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toutainp\Desktop\"/>
    </mc:Choice>
  </mc:AlternateContent>
  <bookViews>
    <workbookView xWindow="0" yWindow="0" windowWidth="28800" windowHeight="12435"/>
  </bookViews>
  <sheets>
    <sheet name="Results" sheetId="1" r:id="rId1"/>
  </sheets>
  <definedNames>
    <definedName name="_xlnm._FilterDatabase" localSheetId="0" hidden="1">Results!$A$1:$T$680</definedName>
  </definedNames>
  <calcPr calcId="152511"/>
  <fileRecoveryPr repairLoad="1"/>
</workbook>
</file>

<file path=xl/calcChain.xml><?xml version="1.0" encoding="utf-8"?>
<calcChain xmlns="http://schemas.openxmlformats.org/spreadsheetml/2006/main">
  <c r="L612" i="1" l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80" i="1"/>
  <c r="L676" i="1"/>
  <c r="L670" i="1"/>
  <c r="L671" i="1"/>
  <c r="L675" i="1"/>
  <c r="L677" i="1"/>
  <c r="L679" i="1"/>
  <c r="L678" i="1"/>
  <c r="L669" i="1"/>
  <c r="L672" i="1"/>
  <c r="L673" i="1"/>
  <c r="L674" i="1"/>
  <c r="L93" i="1"/>
  <c r="L96" i="1"/>
  <c r="L163" i="1"/>
  <c r="L207" i="1"/>
  <c r="L239" i="1"/>
  <c r="L296" i="1"/>
  <c r="L396" i="1"/>
  <c r="L431" i="1"/>
  <c r="L469" i="1"/>
  <c r="L484" i="1"/>
  <c r="L6" i="1"/>
  <c r="L8" i="1"/>
  <c r="L5" i="1"/>
  <c r="L45" i="1"/>
  <c r="L27" i="1"/>
  <c r="L3" i="1"/>
  <c r="L18" i="1"/>
  <c r="L7" i="1"/>
  <c r="L10" i="1"/>
  <c r="L14" i="1"/>
  <c r="L61" i="1"/>
  <c r="L15" i="1"/>
  <c r="L20" i="1"/>
  <c r="L47" i="1"/>
  <c r="L19" i="1"/>
  <c r="L11" i="1"/>
  <c r="L9" i="1"/>
  <c r="L31" i="1"/>
  <c r="L25" i="1"/>
  <c r="L23" i="1"/>
  <c r="L2" i="1"/>
  <c r="L29" i="1"/>
  <c r="L24" i="1"/>
  <c r="L35" i="1"/>
  <c r="L4" i="1"/>
  <c r="L155" i="1"/>
  <c r="L13" i="1"/>
  <c r="L21" i="1"/>
  <c r="L28" i="1"/>
  <c r="L30" i="1"/>
  <c r="L34" i="1"/>
  <c r="L73" i="1"/>
  <c r="L22" i="1"/>
  <c r="L60" i="1"/>
  <c r="L37" i="1"/>
  <c r="L39" i="1"/>
  <c r="L44" i="1"/>
  <c r="L36" i="1"/>
  <c r="L53" i="1"/>
  <c r="L56" i="1"/>
  <c r="L38" i="1"/>
  <c r="L100" i="1"/>
  <c r="L80" i="1"/>
  <c r="L88" i="1"/>
  <c r="L69" i="1"/>
  <c r="L17" i="1"/>
  <c r="L87" i="1"/>
  <c r="L16" i="1"/>
  <c r="L156" i="1"/>
  <c r="L63" i="1"/>
  <c r="L62" i="1"/>
  <c r="L12" i="1"/>
  <c r="L57" i="1"/>
  <c r="L112" i="1"/>
  <c r="L104" i="1"/>
  <c r="L32" i="1"/>
  <c r="L150" i="1"/>
  <c r="L33" i="1"/>
  <c r="L58" i="1"/>
  <c r="L41" i="1"/>
  <c r="L76" i="1"/>
  <c r="L229" i="1"/>
  <c r="L108" i="1"/>
  <c r="L67" i="1"/>
  <c r="L78" i="1"/>
  <c r="L241" i="1"/>
  <c r="L40" i="1"/>
  <c r="L82" i="1"/>
  <c r="L90" i="1"/>
  <c r="L128" i="1"/>
  <c r="L154" i="1"/>
  <c r="L322" i="1"/>
  <c r="L164" i="1"/>
  <c r="L42" i="1"/>
  <c r="L54" i="1"/>
  <c r="L70" i="1"/>
  <c r="L48" i="1"/>
  <c r="L114" i="1"/>
  <c r="L131" i="1"/>
  <c r="L71" i="1"/>
  <c r="L49" i="1"/>
  <c r="L237" i="1"/>
  <c r="L50" i="1"/>
  <c r="L84" i="1"/>
  <c r="L43" i="1"/>
  <c r="L81" i="1"/>
  <c r="L126" i="1"/>
  <c r="L665" i="1"/>
  <c r="L120" i="1"/>
  <c r="L105" i="1"/>
  <c r="L198" i="1"/>
  <c r="L55" i="1"/>
  <c r="L89" i="1"/>
  <c r="L52" i="1"/>
  <c r="L83" i="1"/>
  <c r="L64" i="1"/>
  <c r="L152" i="1"/>
  <c r="L125" i="1"/>
  <c r="L102" i="1"/>
  <c r="L137" i="1"/>
  <c r="L136" i="1"/>
  <c r="L134" i="1"/>
  <c r="L272" i="1"/>
  <c r="L170" i="1"/>
  <c r="L66" i="1"/>
  <c r="L98" i="1"/>
  <c r="L95" i="1"/>
  <c r="L179" i="1"/>
  <c r="L92" i="1"/>
  <c r="L79" i="1"/>
  <c r="L119" i="1"/>
  <c r="L168" i="1"/>
  <c r="L132" i="1"/>
  <c r="L269" i="1"/>
  <c r="L110" i="1"/>
  <c r="L51" i="1"/>
  <c r="L159" i="1"/>
  <c r="L111" i="1"/>
  <c r="L74" i="1"/>
  <c r="L184" i="1"/>
  <c r="L106" i="1"/>
  <c r="L195" i="1"/>
  <c r="L187" i="1"/>
  <c r="L68" i="1"/>
  <c r="L59" i="1"/>
  <c r="L124" i="1"/>
  <c r="L85" i="1"/>
  <c r="L72" i="1"/>
  <c r="L201" i="1"/>
  <c r="L101" i="1"/>
  <c r="L46" i="1"/>
  <c r="L77" i="1"/>
  <c r="L115" i="1"/>
  <c r="L162" i="1"/>
  <c r="L118" i="1"/>
  <c r="L97" i="1"/>
  <c r="L189" i="1"/>
  <c r="L107" i="1"/>
  <c r="L117" i="1"/>
  <c r="L173" i="1"/>
  <c r="L185" i="1"/>
  <c r="L424" i="1"/>
  <c r="L246" i="1"/>
  <c r="L133" i="1"/>
  <c r="L176" i="1"/>
  <c r="L148" i="1"/>
  <c r="L175" i="1"/>
  <c r="L290" i="1"/>
  <c r="L193" i="1"/>
  <c r="L86" i="1"/>
  <c r="L113" i="1"/>
  <c r="L142" i="1"/>
  <c r="L174" i="1"/>
  <c r="L194" i="1"/>
  <c r="L140" i="1"/>
  <c r="L147" i="1"/>
  <c r="L116" i="1"/>
  <c r="L123" i="1"/>
  <c r="L103" i="1"/>
  <c r="L242" i="1"/>
  <c r="L197" i="1"/>
  <c r="L199" i="1"/>
  <c r="L122" i="1"/>
  <c r="L245" i="1"/>
  <c r="L666" i="1"/>
  <c r="L91" i="1"/>
  <c r="L208" i="1"/>
  <c r="L141" i="1"/>
  <c r="L75" i="1"/>
  <c r="L129" i="1"/>
  <c r="L192" i="1"/>
  <c r="L262" i="1"/>
  <c r="L352" i="1"/>
  <c r="L157" i="1"/>
  <c r="L186" i="1"/>
  <c r="L373" i="1"/>
  <c r="L249" i="1"/>
  <c r="L65" i="1"/>
  <c r="L130" i="1"/>
  <c r="L177" i="1"/>
  <c r="L149" i="1"/>
  <c r="L323" i="1"/>
  <c r="L139" i="1"/>
  <c r="L536" i="1"/>
  <c r="L302" i="1"/>
  <c r="L210" i="1"/>
  <c r="L233" i="1"/>
  <c r="L667" i="1"/>
  <c r="L211" i="1"/>
  <c r="L301" i="1"/>
  <c r="L227" i="1"/>
  <c r="L202" i="1"/>
  <c r="L254" i="1"/>
  <c r="L285" i="1"/>
  <c r="L279" i="1"/>
  <c r="L191" i="1"/>
  <c r="L166" i="1"/>
  <c r="L160" i="1"/>
  <c r="L214" i="1"/>
  <c r="L231" i="1"/>
  <c r="L153" i="1"/>
  <c r="L109" i="1"/>
  <c r="L171" i="1"/>
  <c r="L182" i="1"/>
  <c r="L273" i="1"/>
  <c r="L218" i="1"/>
  <c r="L144" i="1"/>
  <c r="L263" i="1"/>
  <c r="L378" i="1"/>
  <c r="L143" i="1"/>
  <c r="L221" i="1"/>
  <c r="L270" i="1"/>
  <c r="L310" i="1"/>
  <c r="L361" i="1"/>
  <c r="L337" i="1"/>
  <c r="L226" i="1"/>
  <c r="L307" i="1"/>
  <c r="L151" i="1"/>
  <c r="L146" i="1"/>
  <c r="L209" i="1"/>
  <c r="L298" i="1"/>
  <c r="L138" i="1"/>
  <c r="L452" i="1"/>
  <c r="L376" i="1"/>
  <c r="L265" i="1"/>
  <c r="L127" i="1"/>
  <c r="L430" i="1"/>
  <c r="L228" i="1"/>
  <c r="L278" i="1"/>
  <c r="L26" i="1"/>
  <c r="L268" i="1"/>
  <c r="L180" i="1"/>
  <c r="L406" i="1"/>
  <c r="L213" i="1"/>
  <c r="L257" i="1"/>
  <c r="L172" i="1"/>
  <c r="L178" i="1"/>
  <c r="L236" i="1"/>
  <c r="L223" i="1"/>
  <c r="L188" i="1"/>
  <c r="L220" i="1"/>
  <c r="L408" i="1"/>
  <c r="L145" i="1"/>
  <c r="L234" i="1"/>
  <c r="L312" i="1"/>
  <c r="L280" i="1"/>
  <c r="L256" i="1"/>
  <c r="L222" i="1"/>
  <c r="L423" i="1"/>
  <c r="L410" i="1"/>
  <c r="L235" i="1"/>
  <c r="L244" i="1"/>
  <c r="L121" i="1"/>
  <c r="L183" i="1"/>
  <c r="L264" i="1"/>
  <c r="L664" i="1"/>
  <c r="L343" i="1"/>
  <c r="L240" i="1"/>
  <c r="L217" i="1"/>
  <c r="L243" i="1"/>
  <c r="L225" i="1"/>
  <c r="L309" i="1"/>
  <c r="L399" i="1"/>
  <c r="L500" i="1"/>
  <c r="L224" i="1"/>
  <c r="L319" i="1"/>
  <c r="L303" i="1"/>
  <c r="L356" i="1"/>
  <c r="L219" i="1"/>
  <c r="L438" i="1"/>
  <c r="L169" i="1"/>
  <c r="L326" i="1"/>
  <c r="L286" i="1"/>
  <c r="L206" i="1"/>
  <c r="L238" i="1"/>
  <c r="L252" i="1"/>
  <c r="L261" i="1"/>
  <c r="L161" i="1"/>
  <c r="L339" i="1"/>
  <c r="L135" i="1"/>
  <c r="L248" i="1"/>
  <c r="L315" i="1"/>
  <c r="L94" i="1"/>
  <c r="L354" i="1"/>
  <c r="L350" i="1"/>
  <c r="L165" i="1"/>
  <c r="L277" i="1"/>
  <c r="L355" i="1"/>
  <c r="L253" i="1"/>
  <c r="L212" i="1"/>
  <c r="L384" i="1"/>
  <c r="L496" i="1"/>
  <c r="L283" i="1"/>
  <c r="L333" i="1"/>
  <c r="L462" i="1"/>
  <c r="L216" i="1"/>
  <c r="L362" i="1"/>
  <c r="L284" i="1"/>
  <c r="L405" i="1"/>
  <c r="L346" i="1"/>
  <c r="L318" i="1"/>
  <c r="L267" i="1"/>
  <c r="L464" i="1"/>
  <c r="L167" i="1"/>
  <c r="L336" i="1"/>
  <c r="L418" i="1"/>
  <c r="L437" i="1"/>
  <c r="L327" i="1"/>
  <c r="L259" i="1"/>
  <c r="L365" i="1"/>
  <c r="L289" i="1"/>
  <c r="L360" i="1"/>
  <c r="L204" i="1"/>
  <c r="L391" i="1"/>
  <c r="L366" i="1"/>
  <c r="L397" i="1"/>
  <c r="L247" i="1"/>
  <c r="L358" i="1"/>
  <c r="L294" i="1"/>
  <c r="L440" i="1"/>
  <c r="L460" i="1"/>
  <c r="L266" i="1"/>
  <c r="L371" i="1"/>
  <c r="L200" i="1"/>
  <c r="L456" i="1"/>
  <c r="L99" i="1"/>
  <c r="L255" i="1"/>
  <c r="L258" i="1"/>
  <c r="L320" i="1"/>
  <c r="L292" i="1"/>
  <c r="L482" i="1"/>
  <c r="L359" i="1"/>
  <c r="L293" i="1"/>
  <c r="L260" i="1"/>
  <c r="L400" i="1"/>
  <c r="L190" i="1"/>
  <c r="L158" i="1"/>
  <c r="L306" i="1"/>
  <c r="L316" i="1"/>
  <c r="L276" i="1"/>
  <c r="L353" i="1"/>
  <c r="L454" i="1"/>
  <c r="L465" i="1"/>
  <c r="L181" i="1"/>
  <c r="L331" i="1"/>
  <c r="L442" i="1"/>
  <c r="L407" i="1"/>
  <c r="L332" i="1"/>
  <c r="L271" i="1"/>
  <c r="L395" i="1"/>
  <c r="L401" i="1"/>
  <c r="L287" i="1"/>
  <c r="L377" i="1"/>
  <c r="L203" i="1"/>
  <c r="L348" i="1"/>
  <c r="L230" i="1"/>
  <c r="L441" i="1"/>
  <c r="L368" i="1"/>
  <c r="L499" i="1"/>
  <c r="L421" i="1"/>
  <c r="L281" i="1"/>
  <c r="L381" i="1"/>
  <c r="L432" i="1"/>
  <c r="L501" i="1"/>
  <c r="L317" i="1"/>
  <c r="L545" i="1"/>
  <c r="L328" i="1"/>
  <c r="L383" i="1"/>
  <c r="L668" i="1"/>
  <c r="L389" i="1"/>
  <c r="L481" i="1"/>
  <c r="L436" i="1"/>
  <c r="L472" i="1"/>
  <c r="L196" i="1"/>
  <c r="L375" i="1"/>
  <c r="L274" i="1"/>
  <c r="L338" i="1"/>
  <c r="L388" i="1"/>
  <c r="L341" i="1"/>
  <c r="L324" i="1"/>
  <c r="L433" i="1"/>
  <c r="L297" i="1"/>
  <c r="L566" i="1"/>
  <c r="L473" i="1"/>
  <c r="L300" i="1"/>
  <c r="L458" i="1"/>
  <c r="L538" i="1"/>
  <c r="L463" i="1"/>
  <c r="L445" i="1"/>
  <c r="L521" i="1"/>
  <c r="L523" i="1"/>
  <c r="L412" i="1"/>
  <c r="L425" i="1"/>
  <c r="L232" i="1"/>
  <c r="L422" i="1"/>
  <c r="L411" i="1"/>
  <c r="L305" i="1"/>
  <c r="L314" i="1"/>
  <c r="L275" i="1"/>
  <c r="L313" i="1"/>
  <c r="L513" i="1"/>
  <c r="L393" i="1"/>
  <c r="L503" i="1"/>
  <c r="L205" i="1"/>
  <c r="L344" i="1"/>
  <c r="L426" i="1"/>
  <c r="L325" i="1"/>
  <c r="L386" i="1"/>
  <c r="L480" i="1"/>
  <c r="L380" i="1"/>
  <c r="L387" i="1"/>
  <c r="L335" i="1"/>
  <c r="L476" i="1"/>
  <c r="L291" i="1"/>
  <c r="L504" i="1"/>
  <c r="L364" i="1"/>
  <c r="L340" i="1"/>
  <c r="L487" i="1"/>
  <c r="L250" i="1"/>
  <c r="L369" i="1"/>
  <c r="L494" i="1"/>
  <c r="L342" i="1"/>
  <c r="L329" i="1"/>
  <c r="L451" i="1"/>
  <c r="L420" i="1"/>
  <c r="L506" i="1"/>
  <c r="L299" i="1"/>
  <c r="L295" i="1"/>
  <c r="L543" i="1"/>
  <c r="L470" i="1"/>
  <c r="L370" i="1"/>
  <c r="L282" i="1"/>
  <c r="L304" i="1"/>
  <c r="L575" i="1"/>
  <c r="L526" i="1"/>
  <c r="L374" i="1"/>
  <c r="L349" i="1"/>
  <c r="L509" i="1"/>
  <c r="L367" i="1"/>
  <c r="L390" i="1"/>
  <c r="L552" i="1"/>
  <c r="L415" i="1"/>
  <c r="L363" i="1"/>
  <c r="L570" i="1"/>
  <c r="L416" i="1"/>
  <c r="L447" i="1"/>
  <c r="L444" i="1"/>
  <c r="L532" i="1"/>
  <c r="L497" i="1"/>
  <c r="L347" i="1"/>
  <c r="L351" i="1"/>
  <c r="L450" i="1"/>
  <c r="L498" i="1"/>
  <c r="L251" i="1"/>
  <c r="L403" i="1"/>
  <c r="L517" i="1"/>
  <c r="L392" i="1"/>
  <c r="L382" i="1"/>
  <c r="L546" i="1"/>
  <c r="L402" i="1"/>
  <c r="L385" i="1"/>
  <c r="L394" i="1"/>
  <c r="L308" i="1"/>
  <c r="L311" i="1"/>
  <c r="L215" i="1"/>
  <c r="L468" i="1"/>
  <c r="L471" i="1"/>
  <c r="L435" i="1"/>
  <c r="L475" i="1"/>
  <c r="L459" i="1"/>
  <c r="L505" i="1"/>
  <c r="L502" i="1"/>
  <c r="L404" i="1"/>
  <c r="L434" i="1"/>
  <c r="L321" i="1"/>
  <c r="L439" i="1"/>
  <c r="L514" i="1"/>
  <c r="L554" i="1"/>
  <c r="L409" i="1"/>
  <c r="L414" i="1"/>
  <c r="L486" i="1"/>
  <c r="L495" i="1"/>
  <c r="L357" i="1"/>
  <c r="L330" i="1"/>
  <c r="L372" i="1"/>
  <c r="L467" i="1"/>
  <c r="L490" i="1"/>
  <c r="L534" i="1"/>
  <c r="L379" i="1"/>
  <c r="L577" i="1"/>
  <c r="L334" i="1"/>
  <c r="L598" i="1"/>
  <c r="L428" i="1"/>
  <c r="L549" i="1"/>
  <c r="L417" i="1"/>
  <c r="L559" i="1"/>
  <c r="L512" i="1"/>
  <c r="L453" i="1"/>
  <c r="L528" i="1"/>
  <c r="L345" i="1"/>
  <c r="L448" i="1"/>
  <c r="L288" i="1"/>
  <c r="L489" i="1"/>
  <c r="L535" i="1"/>
  <c r="L541" i="1"/>
  <c r="L508" i="1"/>
  <c r="L413" i="1"/>
  <c r="L488" i="1"/>
  <c r="L530" i="1"/>
  <c r="L515" i="1"/>
  <c r="L531" i="1"/>
  <c r="L560" i="1"/>
  <c r="L446" i="1"/>
  <c r="L573" i="1"/>
  <c r="L533" i="1"/>
  <c r="L520" i="1"/>
  <c r="L527" i="1"/>
  <c r="L563" i="1"/>
  <c r="L477" i="1"/>
  <c r="L557" i="1"/>
  <c r="L483" i="1"/>
  <c r="L529" i="1"/>
  <c r="L550" i="1"/>
  <c r="L583" i="1"/>
  <c r="L587" i="1"/>
  <c r="L493" i="1"/>
  <c r="L478" i="1"/>
  <c r="L548" i="1"/>
  <c r="L419" i="1"/>
  <c r="L427" i="1"/>
  <c r="L544" i="1"/>
  <c r="L449" i="1"/>
  <c r="L553" i="1"/>
  <c r="L522" i="1"/>
  <c r="L572" i="1"/>
  <c r="L540" i="1"/>
  <c r="L398" i="1"/>
  <c r="L561" i="1"/>
  <c r="L547" i="1"/>
  <c r="L491" i="1"/>
  <c r="L567" i="1"/>
  <c r="L542" i="1"/>
  <c r="L568" i="1"/>
  <c r="L584" i="1"/>
  <c r="L492" i="1"/>
  <c r="L443" i="1"/>
  <c r="L507" i="1"/>
  <c r="L556" i="1"/>
  <c r="L461" i="1"/>
  <c r="L565" i="1"/>
  <c r="L511" i="1"/>
  <c r="L518" i="1"/>
  <c r="L457" i="1"/>
  <c r="L595" i="1"/>
  <c r="L429" i="1"/>
  <c r="L558" i="1"/>
  <c r="L525" i="1"/>
  <c r="L485" i="1"/>
  <c r="L571" i="1"/>
  <c r="L524" i="1"/>
  <c r="L466" i="1"/>
  <c r="L576" i="1"/>
  <c r="L555" i="1"/>
  <c r="L562" i="1"/>
  <c r="L564" i="1"/>
  <c r="L537" i="1"/>
  <c r="L593" i="1"/>
  <c r="L479" i="1"/>
  <c r="L580" i="1"/>
  <c r="L574" i="1"/>
  <c r="L585" i="1"/>
  <c r="L510" i="1"/>
  <c r="L474" i="1"/>
  <c r="L551" i="1"/>
  <c r="L596" i="1"/>
  <c r="L603" i="1"/>
  <c r="L582" i="1"/>
  <c r="L516" i="1"/>
  <c r="L586" i="1"/>
  <c r="L455" i="1"/>
  <c r="L589" i="1"/>
  <c r="L579" i="1"/>
  <c r="L597" i="1"/>
  <c r="L590" i="1"/>
  <c r="L607" i="1"/>
  <c r="L581" i="1"/>
  <c r="L605" i="1"/>
  <c r="L599" i="1"/>
  <c r="L608" i="1"/>
  <c r="L609" i="1"/>
  <c r="L601" i="1"/>
  <c r="L588" i="1"/>
  <c r="L602" i="1"/>
  <c r="L610" i="1"/>
  <c r="L604" i="1"/>
  <c r="L519" i="1"/>
  <c r="L539" i="1"/>
  <c r="L569" i="1"/>
  <c r="L578" i="1"/>
  <c r="L592" i="1"/>
  <c r="L594" i="1"/>
  <c r="L591" i="1"/>
  <c r="L600" i="1"/>
  <c r="L606" i="1"/>
  <c r="L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80" i="1"/>
  <c r="O676" i="1"/>
  <c r="O670" i="1"/>
  <c r="O671" i="1"/>
  <c r="O675" i="1"/>
  <c r="O677" i="1"/>
  <c r="O679" i="1"/>
  <c r="O678" i="1"/>
  <c r="O669" i="1"/>
  <c r="O672" i="1"/>
  <c r="O673" i="1"/>
  <c r="O674" i="1"/>
  <c r="O93" i="1"/>
  <c r="O96" i="1"/>
  <c r="O163" i="1"/>
  <c r="O207" i="1"/>
  <c r="O239" i="1"/>
  <c r="O296" i="1"/>
  <c r="O396" i="1"/>
  <c r="O431" i="1"/>
  <c r="O469" i="1"/>
  <c r="O484" i="1"/>
  <c r="O6" i="1"/>
  <c r="O8" i="1"/>
  <c r="O5" i="1"/>
  <c r="O45" i="1"/>
  <c r="O27" i="1"/>
  <c r="O3" i="1"/>
  <c r="O18" i="1"/>
  <c r="O7" i="1"/>
  <c r="O10" i="1"/>
  <c r="O14" i="1"/>
  <c r="O61" i="1"/>
  <c r="O15" i="1"/>
  <c r="O20" i="1"/>
  <c r="O47" i="1"/>
  <c r="O19" i="1"/>
  <c r="O11" i="1"/>
  <c r="O9" i="1"/>
  <c r="O31" i="1"/>
  <c r="O25" i="1"/>
  <c r="O23" i="1"/>
  <c r="O2" i="1"/>
  <c r="O29" i="1"/>
  <c r="O24" i="1"/>
  <c r="O35" i="1"/>
  <c r="O4" i="1"/>
  <c r="O155" i="1"/>
  <c r="O13" i="1"/>
  <c r="O21" i="1"/>
  <c r="O28" i="1"/>
  <c r="O30" i="1"/>
  <c r="O34" i="1"/>
  <c r="O73" i="1"/>
  <c r="O22" i="1"/>
  <c r="O60" i="1"/>
  <c r="O37" i="1"/>
  <c r="O39" i="1"/>
  <c r="O44" i="1"/>
  <c r="O36" i="1"/>
  <c r="O53" i="1"/>
  <c r="O56" i="1"/>
  <c r="O38" i="1"/>
  <c r="O100" i="1"/>
  <c r="O80" i="1"/>
  <c r="O88" i="1"/>
  <c r="O69" i="1"/>
  <c r="O17" i="1"/>
  <c r="O87" i="1"/>
  <c r="O16" i="1"/>
  <c r="O156" i="1"/>
  <c r="O63" i="1"/>
  <c r="O62" i="1"/>
  <c r="O12" i="1"/>
  <c r="O57" i="1"/>
  <c r="O112" i="1"/>
  <c r="O104" i="1"/>
  <c r="O32" i="1"/>
  <c r="O150" i="1"/>
  <c r="O33" i="1"/>
  <c r="O58" i="1"/>
  <c r="O41" i="1"/>
  <c r="O76" i="1"/>
  <c r="O229" i="1"/>
  <c r="O108" i="1"/>
  <c r="O67" i="1"/>
  <c r="O78" i="1"/>
  <c r="O241" i="1"/>
  <c r="O40" i="1"/>
  <c r="O82" i="1"/>
  <c r="O90" i="1"/>
  <c r="O128" i="1"/>
  <c r="O154" i="1"/>
  <c r="O322" i="1"/>
  <c r="O164" i="1"/>
  <c r="O42" i="1"/>
  <c r="O54" i="1"/>
  <c r="O70" i="1"/>
  <c r="O48" i="1"/>
  <c r="O114" i="1"/>
  <c r="O131" i="1"/>
  <c r="O71" i="1"/>
  <c r="O49" i="1"/>
  <c r="O237" i="1"/>
  <c r="O50" i="1"/>
  <c r="O84" i="1"/>
  <c r="O43" i="1"/>
  <c r="O81" i="1"/>
  <c r="O126" i="1"/>
  <c r="O665" i="1"/>
  <c r="O120" i="1"/>
  <c r="O105" i="1"/>
  <c r="O198" i="1"/>
  <c r="O55" i="1"/>
  <c r="O89" i="1"/>
  <c r="O52" i="1"/>
  <c r="O83" i="1"/>
  <c r="O64" i="1"/>
  <c r="O152" i="1"/>
  <c r="O125" i="1"/>
  <c r="O102" i="1"/>
  <c r="O137" i="1"/>
  <c r="O136" i="1"/>
  <c r="O134" i="1"/>
  <c r="O272" i="1"/>
  <c r="O170" i="1"/>
  <c r="O66" i="1"/>
  <c r="O98" i="1"/>
  <c r="O95" i="1"/>
  <c r="O179" i="1"/>
  <c r="O92" i="1"/>
  <c r="O79" i="1"/>
  <c r="O119" i="1"/>
  <c r="O168" i="1"/>
  <c r="O132" i="1"/>
  <c r="O269" i="1"/>
  <c r="O110" i="1"/>
  <c r="O51" i="1"/>
  <c r="O159" i="1"/>
  <c r="O111" i="1"/>
  <c r="O74" i="1"/>
  <c r="O184" i="1"/>
  <c r="O106" i="1"/>
  <c r="O195" i="1"/>
  <c r="O187" i="1"/>
  <c r="O68" i="1"/>
  <c r="O59" i="1"/>
  <c r="O124" i="1"/>
  <c r="O85" i="1"/>
  <c r="O72" i="1"/>
  <c r="O201" i="1"/>
  <c r="O101" i="1"/>
  <c r="O46" i="1"/>
  <c r="O77" i="1"/>
  <c r="O115" i="1"/>
  <c r="O162" i="1"/>
  <c r="O118" i="1"/>
  <c r="O97" i="1"/>
  <c r="O189" i="1"/>
  <c r="O107" i="1"/>
  <c r="O117" i="1"/>
  <c r="O173" i="1"/>
  <c r="O185" i="1"/>
  <c r="O424" i="1"/>
  <c r="O246" i="1"/>
  <c r="O133" i="1"/>
  <c r="O176" i="1"/>
  <c r="O148" i="1"/>
  <c r="O175" i="1"/>
  <c r="O290" i="1"/>
  <c r="O193" i="1"/>
  <c r="O86" i="1"/>
  <c r="O113" i="1"/>
  <c r="O142" i="1"/>
  <c r="O174" i="1"/>
  <c r="O194" i="1"/>
  <c r="O140" i="1"/>
  <c r="O147" i="1"/>
  <c r="O116" i="1"/>
  <c r="O123" i="1"/>
  <c r="O103" i="1"/>
  <c r="O242" i="1"/>
  <c r="O197" i="1"/>
  <c r="O199" i="1"/>
  <c r="O122" i="1"/>
  <c r="O245" i="1"/>
  <c r="O666" i="1"/>
  <c r="O91" i="1"/>
  <c r="O208" i="1"/>
  <c r="O141" i="1"/>
  <c r="O75" i="1"/>
  <c r="O129" i="1"/>
  <c r="O192" i="1"/>
  <c r="O262" i="1"/>
  <c r="O352" i="1"/>
  <c r="O157" i="1"/>
  <c r="O186" i="1"/>
  <c r="O373" i="1"/>
  <c r="O249" i="1"/>
  <c r="O65" i="1"/>
  <c r="O130" i="1"/>
  <c r="O177" i="1"/>
  <c r="O149" i="1"/>
  <c r="O323" i="1"/>
  <c r="O139" i="1"/>
  <c r="O536" i="1"/>
  <c r="O302" i="1"/>
  <c r="O210" i="1"/>
  <c r="O233" i="1"/>
  <c r="O667" i="1"/>
  <c r="O211" i="1"/>
  <c r="O301" i="1"/>
  <c r="O227" i="1"/>
  <c r="O202" i="1"/>
  <c r="O254" i="1"/>
  <c r="O285" i="1"/>
  <c r="O279" i="1"/>
  <c r="O191" i="1"/>
  <c r="O166" i="1"/>
  <c r="O160" i="1"/>
  <c r="O214" i="1"/>
  <c r="O231" i="1"/>
  <c r="O153" i="1"/>
  <c r="O109" i="1"/>
  <c r="O171" i="1"/>
  <c r="O182" i="1"/>
  <c r="O273" i="1"/>
  <c r="O218" i="1"/>
  <c r="O144" i="1"/>
  <c r="O263" i="1"/>
  <c r="O378" i="1"/>
  <c r="O143" i="1"/>
  <c r="O221" i="1"/>
  <c r="O270" i="1"/>
  <c r="O310" i="1"/>
  <c r="O361" i="1"/>
  <c r="O337" i="1"/>
  <c r="O226" i="1"/>
  <c r="O307" i="1"/>
  <c r="O151" i="1"/>
  <c r="O146" i="1"/>
  <c r="O209" i="1"/>
  <c r="O298" i="1"/>
  <c r="O138" i="1"/>
  <c r="O452" i="1"/>
  <c r="O376" i="1"/>
  <c r="O265" i="1"/>
  <c r="O127" i="1"/>
  <c r="O430" i="1"/>
  <c r="O228" i="1"/>
  <c r="O278" i="1"/>
  <c r="O26" i="1"/>
  <c r="O268" i="1"/>
  <c r="O180" i="1"/>
  <c r="O406" i="1"/>
  <c r="O213" i="1"/>
  <c r="O257" i="1"/>
  <c r="O172" i="1"/>
  <c r="O178" i="1"/>
  <c r="O236" i="1"/>
  <c r="O223" i="1"/>
  <c r="O188" i="1"/>
  <c r="O220" i="1"/>
  <c r="O408" i="1"/>
  <c r="O145" i="1"/>
  <c r="O234" i="1"/>
  <c r="O312" i="1"/>
  <c r="O280" i="1"/>
  <c r="O256" i="1"/>
  <c r="O222" i="1"/>
  <c r="O423" i="1"/>
  <c r="O410" i="1"/>
  <c r="O235" i="1"/>
  <c r="O244" i="1"/>
  <c r="O121" i="1"/>
  <c r="O183" i="1"/>
  <c r="O264" i="1"/>
  <c r="O664" i="1"/>
  <c r="O343" i="1"/>
  <c r="O240" i="1"/>
  <c r="O217" i="1"/>
  <c r="O243" i="1"/>
  <c r="O225" i="1"/>
  <c r="O309" i="1"/>
  <c r="O399" i="1"/>
  <c r="O500" i="1"/>
  <c r="O224" i="1"/>
  <c r="O319" i="1"/>
  <c r="O303" i="1"/>
  <c r="O356" i="1"/>
  <c r="O219" i="1"/>
  <c r="O438" i="1"/>
  <c r="O169" i="1"/>
  <c r="O326" i="1"/>
  <c r="O286" i="1"/>
  <c r="O206" i="1"/>
  <c r="O238" i="1"/>
  <c r="O252" i="1"/>
  <c r="O261" i="1"/>
  <c r="O161" i="1"/>
  <c r="O339" i="1"/>
  <c r="O135" i="1"/>
  <c r="O248" i="1"/>
  <c r="O315" i="1"/>
  <c r="O94" i="1"/>
  <c r="O354" i="1"/>
  <c r="O350" i="1"/>
  <c r="O165" i="1"/>
  <c r="O277" i="1"/>
  <c r="O355" i="1"/>
  <c r="O253" i="1"/>
  <c r="O212" i="1"/>
  <c r="O384" i="1"/>
  <c r="O496" i="1"/>
  <c r="O283" i="1"/>
  <c r="O333" i="1"/>
  <c r="O462" i="1"/>
  <c r="O216" i="1"/>
  <c r="O362" i="1"/>
  <c r="O284" i="1"/>
  <c r="O405" i="1"/>
  <c r="O346" i="1"/>
  <c r="O318" i="1"/>
  <c r="O267" i="1"/>
  <c r="O464" i="1"/>
  <c r="O167" i="1"/>
  <c r="O336" i="1"/>
  <c r="O418" i="1"/>
  <c r="O437" i="1"/>
  <c r="O327" i="1"/>
  <c r="O259" i="1"/>
  <c r="O365" i="1"/>
  <c r="O289" i="1"/>
  <c r="O360" i="1"/>
  <c r="O204" i="1"/>
  <c r="O391" i="1"/>
  <c r="O366" i="1"/>
  <c r="O397" i="1"/>
  <c r="O247" i="1"/>
  <c r="O358" i="1"/>
  <c r="O294" i="1"/>
  <c r="O440" i="1"/>
  <c r="O460" i="1"/>
  <c r="O266" i="1"/>
  <c r="O371" i="1"/>
  <c r="O200" i="1"/>
  <c r="O456" i="1"/>
  <c r="O99" i="1"/>
  <c r="O255" i="1"/>
  <c r="O258" i="1"/>
  <c r="O320" i="1"/>
  <c r="O292" i="1"/>
  <c r="O482" i="1"/>
  <c r="O359" i="1"/>
  <c r="O293" i="1"/>
  <c r="O260" i="1"/>
  <c r="O400" i="1"/>
  <c r="O190" i="1"/>
  <c r="O158" i="1"/>
  <c r="O306" i="1"/>
  <c r="O316" i="1"/>
  <c r="O276" i="1"/>
  <c r="O353" i="1"/>
  <c r="O454" i="1"/>
  <c r="O465" i="1"/>
  <c r="O181" i="1"/>
  <c r="O331" i="1"/>
  <c r="O442" i="1"/>
  <c r="O407" i="1"/>
  <c r="O332" i="1"/>
  <c r="O271" i="1"/>
  <c r="O395" i="1"/>
  <c r="O401" i="1"/>
  <c r="O287" i="1"/>
  <c r="O377" i="1"/>
  <c r="O203" i="1"/>
  <c r="O348" i="1"/>
  <c r="O230" i="1"/>
  <c r="O441" i="1"/>
  <c r="O368" i="1"/>
  <c r="O499" i="1"/>
  <c r="O421" i="1"/>
  <c r="O281" i="1"/>
  <c r="O381" i="1"/>
  <c r="O432" i="1"/>
  <c r="O501" i="1"/>
  <c r="O317" i="1"/>
  <c r="O545" i="1"/>
  <c r="O328" i="1"/>
  <c r="O383" i="1"/>
  <c r="O668" i="1"/>
  <c r="O389" i="1"/>
  <c r="O481" i="1"/>
  <c r="O436" i="1"/>
  <c r="O472" i="1"/>
  <c r="O196" i="1"/>
  <c r="O375" i="1"/>
  <c r="O274" i="1"/>
  <c r="O338" i="1"/>
  <c r="O388" i="1"/>
  <c r="O341" i="1"/>
  <c r="O324" i="1"/>
  <c r="O433" i="1"/>
  <c r="O297" i="1"/>
  <c r="O566" i="1"/>
  <c r="O473" i="1"/>
  <c r="O300" i="1"/>
  <c r="O458" i="1"/>
  <c r="O538" i="1"/>
  <c r="O463" i="1"/>
  <c r="O445" i="1"/>
  <c r="O521" i="1"/>
  <c r="O523" i="1"/>
  <c r="O412" i="1"/>
  <c r="O425" i="1"/>
  <c r="O232" i="1"/>
  <c r="O422" i="1"/>
  <c r="O411" i="1"/>
  <c r="O305" i="1"/>
  <c r="O314" i="1"/>
  <c r="O275" i="1"/>
  <c r="O313" i="1"/>
  <c r="O513" i="1"/>
  <c r="O393" i="1"/>
  <c r="O503" i="1"/>
  <c r="O205" i="1"/>
  <c r="O344" i="1"/>
  <c r="O426" i="1"/>
  <c r="O325" i="1"/>
  <c r="O386" i="1"/>
  <c r="O480" i="1"/>
  <c r="O380" i="1"/>
  <c r="O387" i="1"/>
  <c r="O335" i="1"/>
  <c r="O476" i="1"/>
  <c r="O291" i="1"/>
  <c r="O504" i="1"/>
  <c r="O364" i="1"/>
  <c r="O340" i="1"/>
  <c r="O487" i="1"/>
  <c r="O250" i="1"/>
  <c r="O369" i="1"/>
  <c r="O494" i="1"/>
  <c r="O342" i="1"/>
  <c r="O329" i="1"/>
  <c r="O451" i="1"/>
  <c r="O420" i="1"/>
  <c r="O506" i="1"/>
  <c r="O299" i="1"/>
  <c r="O295" i="1"/>
  <c r="O543" i="1"/>
  <c r="O470" i="1"/>
  <c r="O370" i="1"/>
  <c r="O282" i="1"/>
  <c r="O304" i="1"/>
  <c r="O575" i="1"/>
  <c r="O526" i="1"/>
  <c r="O374" i="1"/>
  <c r="O349" i="1"/>
  <c r="O509" i="1"/>
  <c r="O367" i="1"/>
  <c r="O390" i="1"/>
  <c r="O552" i="1"/>
  <c r="O415" i="1"/>
  <c r="O363" i="1"/>
  <c r="O570" i="1"/>
  <c r="O416" i="1"/>
  <c r="O447" i="1"/>
  <c r="O444" i="1"/>
  <c r="O532" i="1"/>
  <c r="O497" i="1"/>
  <c r="O347" i="1"/>
  <c r="O351" i="1"/>
  <c r="O450" i="1"/>
  <c r="O498" i="1"/>
  <c r="O251" i="1"/>
  <c r="O403" i="1"/>
  <c r="O517" i="1"/>
  <c r="O392" i="1"/>
  <c r="O382" i="1"/>
  <c r="O546" i="1"/>
  <c r="O402" i="1"/>
  <c r="O385" i="1"/>
  <c r="O394" i="1"/>
  <c r="O308" i="1"/>
  <c r="O311" i="1"/>
  <c r="O215" i="1"/>
  <c r="O468" i="1"/>
  <c r="O471" i="1"/>
  <c r="O435" i="1"/>
  <c r="O475" i="1"/>
  <c r="O459" i="1"/>
  <c r="O505" i="1"/>
  <c r="O502" i="1"/>
  <c r="O404" i="1"/>
  <c r="O434" i="1"/>
  <c r="O321" i="1"/>
  <c r="O439" i="1"/>
  <c r="O514" i="1"/>
  <c r="O554" i="1"/>
  <c r="O409" i="1"/>
  <c r="O414" i="1"/>
  <c r="O486" i="1"/>
  <c r="O495" i="1"/>
  <c r="O357" i="1"/>
  <c r="O330" i="1"/>
  <c r="O372" i="1"/>
  <c r="O467" i="1"/>
  <c r="O490" i="1"/>
  <c r="O534" i="1"/>
  <c r="O379" i="1"/>
  <c r="O577" i="1"/>
  <c r="O334" i="1"/>
  <c r="O598" i="1"/>
  <c r="O428" i="1"/>
  <c r="O549" i="1"/>
  <c r="O417" i="1"/>
  <c r="O559" i="1"/>
  <c r="O512" i="1"/>
  <c r="O453" i="1"/>
  <c r="O528" i="1"/>
  <c r="O345" i="1"/>
  <c r="O448" i="1"/>
  <c r="O288" i="1"/>
  <c r="O489" i="1"/>
  <c r="O535" i="1"/>
  <c r="O541" i="1"/>
  <c r="O508" i="1"/>
  <c r="O413" i="1"/>
  <c r="O488" i="1"/>
  <c r="O530" i="1"/>
  <c r="O515" i="1"/>
  <c r="O531" i="1"/>
  <c r="O560" i="1"/>
  <c r="O446" i="1"/>
  <c r="O573" i="1"/>
  <c r="O533" i="1"/>
  <c r="O520" i="1"/>
  <c r="O527" i="1"/>
  <c r="O563" i="1"/>
  <c r="O477" i="1"/>
  <c r="O557" i="1"/>
  <c r="O483" i="1"/>
  <c r="O529" i="1"/>
  <c r="O550" i="1"/>
  <c r="O583" i="1"/>
  <c r="O587" i="1"/>
  <c r="O493" i="1"/>
  <c r="O478" i="1"/>
  <c r="O548" i="1"/>
  <c r="O419" i="1"/>
  <c r="O427" i="1"/>
  <c r="O544" i="1"/>
  <c r="O449" i="1"/>
  <c r="O553" i="1"/>
  <c r="O522" i="1"/>
  <c r="O572" i="1"/>
  <c r="O540" i="1"/>
  <c r="O398" i="1"/>
  <c r="O561" i="1"/>
  <c r="O547" i="1"/>
  <c r="O491" i="1"/>
  <c r="O567" i="1"/>
  <c r="O542" i="1"/>
  <c r="O568" i="1"/>
  <c r="O584" i="1"/>
  <c r="O492" i="1"/>
  <c r="O443" i="1"/>
  <c r="O507" i="1"/>
  <c r="O556" i="1"/>
  <c r="O461" i="1"/>
  <c r="O565" i="1"/>
  <c r="O511" i="1"/>
  <c r="O518" i="1"/>
  <c r="O457" i="1"/>
  <c r="O595" i="1"/>
  <c r="O429" i="1"/>
  <c r="O558" i="1"/>
  <c r="O525" i="1"/>
  <c r="O485" i="1"/>
  <c r="O571" i="1"/>
  <c r="O524" i="1"/>
  <c r="O466" i="1"/>
  <c r="O576" i="1"/>
  <c r="O555" i="1"/>
  <c r="O562" i="1"/>
  <c r="O564" i="1"/>
  <c r="O537" i="1"/>
  <c r="O593" i="1"/>
  <c r="O479" i="1"/>
  <c r="O580" i="1"/>
  <c r="O574" i="1"/>
  <c r="O585" i="1"/>
  <c r="O510" i="1"/>
  <c r="O474" i="1"/>
  <c r="O551" i="1"/>
  <c r="O596" i="1"/>
  <c r="O603" i="1"/>
  <c r="O582" i="1"/>
  <c r="O516" i="1"/>
  <c r="O586" i="1"/>
  <c r="O455" i="1"/>
  <c r="O589" i="1"/>
  <c r="O579" i="1"/>
  <c r="O597" i="1"/>
  <c r="O590" i="1"/>
  <c r="O607" i="1"/>
  <c r="O581" i="1"/>
  <c r="O605" i="1"/>
  <c r="O599" i="1"/>
  <c r="O608" i="1"/>
  <c r="O609" i="1"/>
  <c r="O601" i="1"/>
  <c r="O588" i="1"/>
  <c r="O602" i="1"/>
  <c r="O610" i="1"/>
  <c r="O604" i="1"/>
  <c r="O519" i="1"/>
  <c r="O539" i="1"/>
  <c r="O569" i="1"/>
  <c r="O578" i="1"/>
  <c r="O592" i="1"/>
  <c r="O594" i="1"/>
  <c r="O591" i="1"/>
  <c r="O600" i="1"/>
  <c r="O606" i="1"/>
  <c r="O611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665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66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66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667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668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80" i="1"/>
  <c r="R676" i="1"/>
  <c r="R670" i="1"/>
  <c r="R671" i="1"/>
  <c r="R675" i="1"/>
  <c r="R677" i="1"/>
  <c r="R679" i="1"/>
  <c r="R678" i="1"/>
  <c r="R669" i="1"/>
  <c r="R672" i="1"/>
  <c r="R673" i="1"/>
  <c r="R674" i="1"/>
  <c r="R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7" i="1"/>
  <c r="I664" i="1"/>
  <c r="I668" i="1"/>
  <c r="I665" i="1"/>
  <c r="I666" i="1"/>
  <c r="I663" i="1"/>
  <c r="I680" i="1"/>
  <c r="I676" i="1"/>
  <c r="I670" i="1"/>
  <c r="I671" i="1"/>
  <c r="I675" i="1"/>
  <c r="I677" i="1"/>
  <c r="I679" i="1"/>
  <c r="I678" i="1"/>
  <c r="I669" i="1"/>
  <c r="I672" i="1"/>
  <c r="I673" i="1"/>
  <c r="I674" i="1"/>
  <c r="I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7" i="1"/>
  <c r="G664" i="1"/>
  <c r="G668" i="1"/>
  <c r="G665" i="1"/>
  <c r="G666" i="1"/>
  <c r="G663" i="1"/>
  <c r="G680" i="1"/>
  <c r="G676" i="1"/>
  <c r="G670" i="1"/>
  <c r="G671" i="1"/>
  <c r="G675" i="1"/>
  <c r="G677" i="1"/>
  <c r="G679" i="1"/>
  <c r="G678" i="1"/>
  <c r="G669" i="1"/>
  <c r="G672" i="1"/>
  <c r="G673" i="1"/>
  <c r="G674" i="1"/>
  <c r="G2" i="1"/>
  <c r="H676" i="1"/>
  <c r="H310" i="1"/>
  <c r="H361" i="1"/>
  <c r="H337" i="1"/>
  <c r="H226" i="1"/>
  <c r="H307" i="1"/>
  <c r="H151" i="1"/>
  <c r="H146" i="1"/>
  <c r="H209" i="1"/>
  <c r="H298" i="1"/>
  <c r="H138" i="1"/>
  <c r="H452" i="1"/>
  <c r="H376" i="1"/>
  <c r="H265" i="1"/>
  <c r="H127" i="1"/>
  <c r="H430" i="1"/>
  <c r="H228" i="1"/>
  <c r="H278" i="1"/>
  <c r="H26" i="1"/>
  <c r="H268" i="1"/>
  <c r="H180" i="1"/>
  <c r="H406" i="1"/>
  <c r="H213" i="1"/>
  <c r="H257" i="1"/>
  <c r="H172" i="1"/>
  <c r="H178" i="1"/>
  <c r="H236" i="1"/>
  <c r="H223" i="1"/>
  <c r="H188" i="1"/>
  <c r="H220" i="1"/>
  <c r="H408" i="1"/>
  <c r="H145" i="1"/>
  <c r="H234" i="1"/>
  <c r="H312" i="1"/>
  <c r="H280" i="1"/>
  <c r="H256" i="1"/>
  <c r="H222" i="1"/>
  <c r="H423" i="1"/>
  <c r="H410" i="1"/>
  <c r="H235" i="1"/>
  <c r="H244" i="1"/>
  <c r="H121" i="1"/>
  <c r="H183" i="1"/>
  <c r="H264" i="1"/>
  <c r="H664" i="1"/>
  <c r="H343" i="1"/>
  <c r="H240" i="1"/>
  <c r="H243" i="1"/>
  <c r="H217" i="1"/>
  <c r="H225" i="1"/>
  <c r="H309" i="1"/>
  <c r="H399" i="1"/>
  <c r="H500" i="1"/>
  <c r="H224" i="1"/>
  <c r="H319" i="1"/>
  <c r="H303" i="1"/>
  <c r="H356" i="1"/>
  <c r="H219" i="1"/>
  <c r="H438" i="1"/>
  <c r="H169" i="1"/>
  <c r="H326" i="1"/>
  <c r="H286" i="1"/>
  <c r="H206" i="1"/>
  <c r="H252" i="1"/>
  <c r="H238" i="1"/>
  <c r="H261" i="1"/>
  <c r="H161" i="1"/>
  <c r="H339" i="1"/>
  <c r="H135" i="1"/>
  <c r="H248" i="1"/>
  <c r="H315" i="1"/>
  <c r="H94" i="1"/>
  <c r="H354" i="1"/>
  <c r="H350" i="1"/>
  <c r="H165" i="1"/>
  <c r="H277" i="1"/>
  <c r="H355" i="1"/>
  <c r="H253" i="1"/>
  <c r="H212" i="1"/>
  <c r="H384" i="1"/>
  <c r="H496" i="1"/>
  <c r="H283" i="1"/>
  <c r="H333" i="1"/>
  <c r="H462" i="1"/>
  <c r="H216" i="1"/>
  <c r="H362" i="1"/>
  <c r="H284" i="1"/>
  <c r="H405" i="1"/>
  <c r="H346" i="1"/>
  <c r="H318" i="1"/>
  <c r="H267" i="1"/>
  <c r="H464" i="1"/>
  <c r="H167" i="1"/>
  <c r="H336" i="1"/>
  <c r="H418" i="1"/>
  <c r="H437" i="1"/>
  <c r="H327" i="1"/>
  <c r="H259" i="1"/>
  <c r="H365" i="1"/>
  <c r="H289" i="1"/>
  <c r="H360" i="1"/>
  <c r="H204" i="1"/>
  <c r="H391" i="1"/>
  <c r="H397" i="1"/>
  <c r="H366" i="1"/>
  <c r="H247" i="1"/>
  <c r="H358" i="1"/>
  <c r="H294" i="1"/>
  <c r="H440" i="1"/>
  <c r="H460" i="1"/>
  <c r="H266" i="1"/>
  <c r="H371" i="1"/>
  <c r="H200" i="1"/>
  <c r="H456" i="1"/>
  <c r="H99" i="1"/>
  <c r="H258" i="1"/>
  <c r="H255" i="1"/>
  <c r="H320" i="1"/>
  <c r="H292" i="1"/>
  <c r="H482" i="1"/>
  <c r="H359" i="1"/>
  <c r="H293" i="1"/>
  <c r="H260" i="1"/>
  <c r="H400" i="1"/>
  <c r="H190" i="1"/>
  <c r="H158" i="1"/>
  <c r="H306" i="1"/>
  <c r="H316" i="1"/>
  <c r="H276" i="1"/>
  <c r="H353" i="1"/>
  <c r="H454" i="1"/>
  <c r="H465" i="1"/>
  <c r="H181" i="1"/>
  <c r="H331" i="1"/>
  <c r="H442" i="1"/>
  <c r="H407" i="1"/>
  <c r="H332" i="1"/>
  <c r="H271" i="1"/>
  <c r="H395" i="1"/>
  <c r="H401" i="1"/>
  <c r="H287" i="1"/>
  <c r="H377" i="1"/>
  <c r="H203" i="1"/>
  <c r="H348" i="1"/>
  <c r="H230" i="1"/>
  <c r="H441" i="1"/>
  <c r="H368" i="1"/>
  <c r="H499" i="1"/>
  <c r="H421" i="1"/>
  <c r="H281" i="1"/>
  <c r="H381" i="1"/>
  <c r="H432" i="1"/>
  <c r="H501" i="1"/>
  <c r="H317" i="1"/>
  <c r="H545" i="1"/>
  <c r="H328" i="1"/>
  <c r="H383" i="1"/>
  <c r="H668" i="1"/>
  <c r="H389" i="1"/>
  <c r="H481" i="1"/>
  <c r="H436" i="1"/>
  <c r="H472" i="1"/>
  <c r="H196" i="1"/>
  <c r="H375" i="1"/>
  <c r="H274" i="1"/>
  <c r="H338" i="1"/>
  <c r="H388" i="1"/>
  <c r="H341" i="1"/>
  <c r="H324" i="1"/>
  <c r="H433" i="1"/>
  <c r="H297" i="1"/>
  <c r="H566" i="1"/>
  <c r="H473" i="1"/>
  <c r="H300" i="1"/>
  <c r="H458" i="1"/>
  <c r="H538" i="1"/>
  <c r="H463" i="1"/>
  <c r="H445" i="1"/>
  <c r="H521" i="1"/>
  <c r="H523" i="1"/>
  <c r="H412" i="1"/>
  <c r="H425" i="1"/>
  <c r="H232" i="1"/>
  <c r="H422" i="1"/>
  <c r="H411" i="1"/>
  <c r="H314" i="1"/>
  <c r="H305" i="1"/>
  <c r="H313" i="1"/>
  <c r="H275" i="1"/>
  <c r="H513" i="1"/>
  <c r="H393" i="1"/>
  <c r="H503" i="1"/>
  <c r="H205" i="1"/>
  <c r="H344" i="1"/>
  <c r="H426" i="1"/>
  <c r="H325" i="1"/>
  <c r="H386" i="1"/>
  <c r="H480" i="1"/>
  <c r="H380" i="1"/>
  <c r="H387" i="1"/>
  <c r="H335" i="1"/>
  <c r="H476" i="1"/>
  <c r="H291" i="1"/>
  <c r="H504" i="1"/>
  <c r="H364" i="1"/>
  <c r="H340" i="1"/>
  <c r="H487" i="1"/>
  <c r="H250" i="1"/>
  <c r="H369" i="1"/>
  <c r="H494" i="1"/>
  <c r="H342" i="1"/>
  <c r="H329" i="1"/>
  <c r="H451" i="1"/>
  <c r="H420" i="1"/>
  <c r="H506" i="1"/>
  <c r="H299" i="1"/>
  <c r="H295" i="1"/>
  <c r="H543" i="1"/>
  <c r="H470" i="1"/>
  <c r="H370" i="1"/>
  <c r="H282" i="1"/>
  <c r="H304" i="1"/>
  <c r="H575" i="1"/>
  <c r="H526" i="1"/>
  <c r="H374" i="1"/>
  <c r="H349" i="1"/>
  <c r="H509" i="1"/>
  <c r="H367" i="1"/>
  <c r="H390" i="1"/>
  <c r="H552" i="1"/>
  <c r="H415" i="1"/>
  <c r="H363" i="1"/>
  <c r="H570" i="1"/>
  <c r="H416" i="1"/>
  <c r="H447" i="1"/>
  <c r="H444" i="1"/>
  <c r="H532" i="1"/>
  <c r="H497" i="1"/>
  <c r="H347" i="1"/>
  <c r="H351" i="1"/>
  <c r="H450" i="1"/>
  <c r="H498" i="1"/>
  <c r="H251" i="1"/>
  <c r="H403" i="1"/>
  <c r="H517" i="1"/>
  <c r="H392" i="1"/>
  <c r="H382" i="1"/>
  <c r="H546" i="1"/>
  <c r="H402" i="1"/>
  <c r="H385" i="1"/>
  <c r="H394" i="1"/>
  <c r="H311" i="1"/>
  <c r="H308" i="1"/>
  <c r="H215" i="1"/>
  <c r="H468" i="1"/>
  <c r="H471" i="1"/>
  <c r="H435" i="1"/>
  <c r="H475" i="1"/>
  <c r="H459" i="1"/>
  <c r="H505" i="1"/>
  <c r="H502" i="1"/>
  <c r="H404" i="1"/>
  <c r="H434" i="1"/>
  <c r="H321" i="1"/>
  <c r="H439" i="1"/>
  <c r="H514" i="1"/>
  <c r="H554" i="1"/>
  <c r="H409" i="1"/>
  <c r="H414" i="1"/>
  <c r="H486" i="1"/>
  <c r="H495" i="1"/>
  <c r="H357" i="1"/>
  <c r="H330" i="1"/>
  <c r="H372" i="1"/>
  <c r="H467" i="1"/>
  <c r="H490" i="1"/>
  <c r="H534" i="1"/>
  <c r="H379" i="1"/>
  <c r="H577" i="1"/>
  <c r="H334" i="1"/>
  <c r="H598" i="1"/>
  <c r="H428" i="1"/>
  <c r="H549" i="1"/>
  <c r="H417" i="1"/>
  <c r="H559" i="1"/>
  <c r="H512" i="1"/>
  <c r="H453" i="1"/>
  <c r="H528" i="1"/>
  <c r="H345" i="1"/>
  <c r="H448" i="1"/>
  <c r="H288" i="1"/>
  <c r="H489" i="1"/>
  <c r="H535" i="1"/>
  <c r="H541" i="1"/>
  <c r="H508" i="1"/>
  <c r="H413" i="1"/>
  <c r="H488" i="1"/>
  <c r="H530" i="1"/>
  <c r="H515" i="1"/>
  <c r="H531" i="1"/>
  <c r="H560" i="1"/>
  <c r="H446" i="1"/>
  <c r="H573" i="1"/>
  <c r="H533" i="1"/>
  <c r="H520" i="1"/>
  <c r="H527" i="1"/>
  <c r="H563" i="1"/>
  <c r="H477" i="1"/>
  <c r="H557" i="1"/>
  <c r="H483" i="1"/>
  <c r="H529" i="1"/>
  <c r="H550" i="1"/>
  <c r="H583" i="1"/>
  <c r="H587" i="1"/>
  <c r="H493" i="1"/>
  <c r="H478" i="1"/>
  <c r="H548" i="1"/>
  <c r="H419" i="1"/>
  <c r="H427" i="1"/>
  <c r="H544" i="1"/>
  <c r="H449" i="1"/>
  <c r="H553" i="1"/>
  <c r="H522" i="1"/>
  <c r="H572" i="1"/>
  <c r="H540" i="1"/>
  <c r="H398" i="1"/>
  <c r="H561" i="1"/>
  <c r="H547" i="1"/>
  <c r="H491" i="1"/>
  <c r="H567" i="1"/>
  <c r="H542" i="1"/>
  <c r="H568" i="1"/>
  <c r="H584" i="1"/>
  <c r="H492" i="1"/>
  <c r="H443" i="1"/>
  <c r="H507" i="1"/>
  <c r="H556" i="1"/>
  <c r="H461" i="1"/>
  <c r="H565" i="1"/>
  <c r="H511" i="1"/>
  <c r="H518" i="1"/>
  <c r="H457" i="1"/>
  <c r="H595" i="1"/>
  <c r="H429" i="1"/>
  <c r="H558" i="1"/>
  <c r="H525" i="1"/>
  <c r="H485" i="1"/>
  <c r="H571" i="1"/>
  <c r="H524" i="1"/>
  <c r="H466" i="1"/>
  <c r="H576" i="1"/>
  <c r="H555" i="1"/>
  <c r="H562" i="1"/>
  <c r="H564" i="1"/>
  <c r="H537" i="1"/>
  <c r="H593" i="1"/>
  <c r="H479" i="1"/>
  <c r="H580" i="1"/>
  <c r="H574" i="1"/>
  <c r="H585" i="1"/>
  <c r="H510" i="1"/>
  <c r="H474" i="1"/>
  <c r="H551" i="1"/>
  <c r="H596" i="1"/>
  <c r="H603" i="1"/>
  <c r="H582" i="1"/>
  <c r="H516" i="1"/>
  <c r="H586" i="1"/>
  <c r="H455" i="1"/>
  <c r="H589" i="1"/>
  <c r="H579" i="1"/>
  <c r="H597" i="1"/>
  <c r="H590" i="1"/>
  <c r="H607" i="1"/>
  <c r="H581" i="1"/>
  <c r="H605" i="1"/>
  <c r="H599" i="1"/>
  <c r="H608" i="1"/>
  <c r="H609" i="1"/>
  <c r="H601" i="1"/>
  <c r="H588" i="1"/>
  <c r="H602" i="1"/>
  <c r="H610" i="1"/>
  <c r="H604" i="1"/>
  <c r="H519" i="1"/>
  <c r="H539" i="1"/>
  <c r="H569" i="1"/>
  <c r="H578" i="1"/>
  <c r="H592" i="1"/>
  <c r="H594" i="1"/>
  <c r="H591" i="1"/>
  <c r="H600" i="1"/>
  <c r="H606" i="1"/>
  <c r="H670" i="1"/>
  <c r="H671" i="1"/>
  <c r="H675" i="1"/>
  <c r="H677" i="1"/>
  <c r="H680" i="1"/>
  <c r="H679" i="1"/>
  <c r="H678" i="1"/>
  <c r="H93" i="1"/>
  <c r="H96" i="1"/>
  <c r="H163" i="1"/>
  <c r="H207" i="1"/>
  <c r="H239" i="1"/>
  <c r="H296" i="1"/>
  <c r="H396" i="1"/>
  <c r="H431" i="1"/>
  <c r="H469" i="1"/>
  <c r="H484" i="1"/>
  <c r="H617" i="1"/>
  <c r="H618" i="1"/>
  <c r="H619" i="1"/>
  <c r="H620" i="1"/>
  <c r="H621" i="1"/>
  <c r="H622" i="1"/>
  <c r="H623" i="1"/>
  <c r="H624" i="1"/>
  <c r="H625" i="1"/>
  <c r="H611" i="1"/>
  <c r="H626" i="1"/>
  <c r="H627" i="1"/>
  <c r="H628" i="1"/>
  <c r="H629" i="1"/>
  <c r="H630" i="1"/>
  <c r="H631" i="1"/>
  <c r="H632" i="1"/>
  <c r="H633" i="1"/>
  <c r="H634" i="1"/>
  <c r="H635" i="1"/>
  <c r="H612" i="1"/>
  <c r="H636" i="1"/>
  <c r="H637" i="1"/>
  <c r="H638" i="1"/>
  <c r="H639" i="1"/>
  <c r="H640" i="1"/>
  <c r="H613" i="1"/>
  <c r="H641" i="1"/>
  <c r="H642" i="1"/>
  <c r="H614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15" i="1"/>
  <c r="H656" i="1"/>
  <c r="H657" i="1"/>
  <c r="H658" i="1"/>
  <c r="H659" i="1"/>
  <c r="H616" i="1"/>
  <c r="H660" i="1"/>
  <c r="H661" i="1"/>
  <c r="H662" i="1"/>
  <c r="H663" i="1"/>
  <c r="H669" i="1"/>
  <c r="H672" i="1"/>
  <c r="H673" i="1"/>
  <c r="H674" i="1"/>
  <c r="H8" i="1"/>
  <c r="H5" i="1"/>
  <c r="H45" i="1"/>
  <c r="H27" i="1"/>
  <c r="H3" i="1"/>
  <c r="H18" i="1"/>
  <c r="H7" i="1"/>
  <c r="H10" i="1"/>
  <c r="H14" i="1"/>
  <c r="H61" i="1"/>
  <c r="H15" i="1"/>
  <c r="H20" i="1"/>
  <c r="H47" i="1"/>
  <c r="H19" i="1"/>
  <c r="H11" i="1"/>
  <c r="H9" i="1"/>
  <c r="H31" i="1"/>
  <c r="H25" i="1"/>
  <c r="H23" i="1"/>
  <c r="H2" i="1"/>
  <c r="H29" i="1"/>
  <c r="H24" i="1"/>
  <c r="H35" i="1"/>
  <c r="H4" i="1"/>
  <c r="H155" i="1"/>
  <c r="H13" i="1"/>
  <c r="H21" i="1"/>
  <c r="H28" i="1"/>
  <c r="H30" i="1"/>
  <c r="H34" i="1"/>
  <c r="H73" i="1"/>
  <c r="H22" i="1"/>
  <c r="H60" i="1"/>
  <c r="H37" i="1"/>
  <c r="H39" i="1"/>
  <c r="H44" i="1"/>
  <c r="H36" i="1"/>
  <c r="H53" i="1"/>
  <c r="H56" i="1"/>
  <c r="H38" i="1"/>
  <c r="H100" i="1"/>
  <c r="H80" i="1"/>
  <c r="H88" i="1"/>
  <c r="H69" i="1"/>
  <c r="H17" i="1"/>
  <c r="H87" i="1"/>
  <c r="H16" i="1"/>
  <c r="H156" i="1"/>
  <c r="H63" i="1"/>
  <c r="H62" i="1"/>
  <c r="H12" i="1"/>
  <c r="H57" i="1"/>
  <c r="H112" i="1"/>
  <c r="H104" i="1"/>
  <c r="H32" i="1"/>
  <c r="H150" i="1"/>
  <c r="H33" i="1"/>
  <c r="H58" i="1"/>
  <c r="H41" i="1"/>
  <c r="H76" i="1"/>
  <c r="H229" i="1"/>
  <c r="H108" i="1"/>
  <c r="H67" i="1"/>
  <c r="H78" i="1"/>
  <c r="H241" i="1"/>
  <c r="H40" i="1"/>
  <c r="H82" i="1"/>
  <c r="H90" i="1"/>
  <c r="H128" i="1"/>
  <c r="H154" i="1"/>
  <c r="H322" i="1"/>
  <c r="H164" i="1"/>
  <c r="H42" i="1"/>
  <c r="H54" i="1"/>
  <c r="H70" i="1"/>
  <c r="H48" i="1"/>
  <c r="H114" i="1"/>
  <c r="H131" i="1"/>
  <c r="H71" i="1"/>
  <c r="H49" i="1"/>
  <c r="H237" i="1"/>
  <c r="H50" i="1"/>
  <c r="H84" i="1"/>
  <c r="H43" i="1"/>
  <c r="H81" i="1"/>
  <c r="H126" i="1"/>
  <c r="H665" i="1"/>
  <c r="H120" i="1"/>
  <c r="H105" i="1"/>
  <c r="H198" i="1"/>
  <c r="H55" i="1"/>
  <c r="H89" i="1"/>
  <c r="H52" i="1"/>
  <c r="H83" i="1"/>
  <c r="H64" i="1"/>
  <c r="H152" i="1"/>
  <c r="H125" i="1"/>
  <c r="H137" i="1"/>
  <c r="H102" i="1"/>
  <c r="H136" i="1"/>
  <c r="H134" i="1"/>
  <c r="H272" i="1"/>
  <c r="H170" i="1"/>
  <c r="H66" i="1"/>
  <c r="H98" i="1"/>
  <c r="H95" i="1"/>
  <c r="H179" i="1"/>
  <c r="H92" i="1"/>
  <c r="H79" i="1"/>
  <c r="H119" i="1"/>
  <c r="H168" i="1"/>
  <c r="H132" i="1"/>
  <c r="H269" i="1"/>
  <c r="H110" i="1"/>
  <c r="H51" i="1"/>
  <c r="H159" i="1"/>
  <c r="H111" i="1"/>
  <c r="H74" i="1"/>
  <c r="H184" i="1"/>
  <c r="H106" i="1"/>
  <c r="H195" i="1"/>
  <c r="H187" i="1"/>
  <c r="H68" i="1"/>
  <c r="H59" i="1"/>
  <c r="H124" i="1"/>
  <c r="H85" i="1"/>
  <c r="H72" i="1"/>
  <c r="H201" i="1"/>
  <c r="H101" i="1"/>
  <c r="H46" i="1"/>
  <c r="H77" i="1"/>
  <c r="H115" i="1"/>
  <c r="H162" i="1"/>
  <c r="H118" i="1"/>
  <c r="H97" i="1"/>
  <c r="H189" i="1"/>
  <c r="H107" i="1"/>
  <c r="H117" i="1"/>
  <c r="H173" i="1"/>
  <c r="H185" i="1"/>
  <c r="H424" i="1"/>
  <c r="H246" i="1"/>
  <c r="H133" i="1"/>
  <c r="H176" i="1"/>
  <c r="H148" i="1"/>
  <c r="H175" i="1"/>
  <c r="H290" i="1"/>
  <c r="H193" i="1"/>
  <c r="H86" i="1"/>
  <c r="H113" i="1"/>
  <c r="H142" i="1"/>
  <c r="H174" i="1"/>
  <c r="H194" i="1"/>
  <c r="H140" i="1"/>
  <c r="H147" i="1"/>
  <c r="H116" i="1"/>
  <c r="H123" i="1"/>
  <c r="H103" i="1"/>
  <c r="H242" i="1"/>
  <c r="H197" i="1"/>
  <c r="H199" i="1"/>
  <c r="H122" i="1"/>
  <c r="H245" i="1"/>
  <c r="H666" i="1"/>
  <c r="H91" i="1"/>
  <c r="H208" i="1"/>
  <c r="H141" i="1"/>
  <c r="H75" i="1"/>
  <c r="H129" i="1"/>
  <c r="H192" i="1"/>
  <c r="H262" i="1"/>
  <c r="H352" i="1"/>
  <c r="H157" i="1"/>
  <c r="H186" i="1"/>
  <c r="H373" i="1"/>
  <c r="H249" i="1"/>
  <c r="H65" i="1"/>
  <c r="H130" i="1"/>
  <c r="H177" i="1"/>
  <c r="H149" i="1"/>
  <c r="H323" i="1"/>
  <c r="H139" i="1"/>
  <c r="H536" i="1"/>
  <c r="H302" i="1"/>
  <c r="H210" i="1"/>
  <c r="H233" i="1"/>
  <c r="H667" i="1"/>
  <c r="H211" i="1"/>
  <c r="H301" i="1"/>
  <c r="H227" i="1"/>
  <c r="H202" i="1"/>
  <c r="H254" i="1"/>
  <c r="H285" i="1"/>
  <c r="H279" i="1"/>
  <c r="H191" i="1"/>
  <c r="H166" i="1"/>
  <c r="H160" i="1"/>
  <c r="H214" i="1"/>
  <c r="H231" i="1"/>
  <c r="H153" i="1"/>
  <c r="H109" i="1"/>
  <c r="H171" i="1"/>
  <c r="H273" i="1"/>
  <c r="H182" i="1"/>
  <c r="H218" i="1"/>
  <c r="H144" i="1"/>
  <c r="H263" i="1"/>
  <c r="H378" i="1"/>
  <c r="H143" i="1"/>
  <c r="H221" i="1"/>
  <c r="H270" i="1"/>
  <c r="H6" i="1"/>
</calcChain>
</file>

<file path=xl/sharedStrings.xml><?xml version="1.0" encoding="utf-8"?>
<sst xmlns="http://schemas.openxmlformats.org/spreadsheetml/2006/main" count="5309" uniqueCount="4066">
  <si>
    <t>FAURE -  Herve</t>
  </si>
  <si>
    <t>Fra</t>
  </si>
  <si>
    <t>A16196C0280249MS4F</t>
  </si>
  <si>
    <t>03:36:45</t>
  </si>
  <si>
    <t>00:29:57</t>
  </si>
  <si>
    <t>02:05:15</t>
  </si>
  <si>
    <t>01:01:33</t>
  </si>
  <si>
    <t>TRI 07 PRIVAS TRIATHLON</t>
  </si>
  <si>
    <t>Molinari -  Giulio</t>
  </si>
  <si>
    <t>Italy</t>
  </si>
  <si>
    <t>03:37:15</t>
  </si>
  <si>
    <t>00:59:04</t>
  </si>
  <si>
    <t>Fernandez -  Nicolas</t>
  </si>
  <si>
    <t>A19944C10023544099</t>
  </si>
  <si>
    <t>03:37:25</t>
  </si>
  <si>
    <t>00:29:52</t>
  </si>
  <si>
    <t>02:05:14</t>
  </si>
  <si>
    <t>01:02:19</t>
  </si>
  <si>
    <t>A.S. MONACO TRIATHLON</t>
  </si>
  <si>
    <t>Van Lierde -  Frederik</t>
  </si>
  <si>
    <t>Belg</t>
  </si>
  <si>
    <t>OO676M79</t>
  </si>
  <si>
    <t>03:37:35</t>
  </si>
  <si>
    <t>00:28:18</t>
  </si>
  <si>
    <t>02:12:58</t>
  </si>
  <si>
    <t>00:56:19</t>
  </si>
  <si>
    <t>Degasperi -  Alessandro</t>
  </si>
  <si>
    <t>PRO</t>
  </si>
  <si>
    <t>03:40:08</t>
  </si>
  <si>
    <t>00:29:48</t>
  </si>
  <si>
    <t>02:14:51</t>
  </si>
  <si>
    <t>00:55:29</t>
  </si>
  <si>
    <t>BANTI -  Hervé</t>
  </si>
  <si>
    <t>Mon</t>
  </si>
  <si>
    <t>A20019C0090324MS4</t>
  </si>
  <si>
    <t>03:40:41</t>
  </si>
  <si>
    <t>00:29:19</t>
  </si>
  <si>
    <t>02:11:57</t>
  </si>
  <si>
    <t>00:59:25</t>
  </si>
  <si>
    <t>Del Corral -  Victor</t>
  </si>
  <si>
    <t>Spai</t>
  </si>
  <si>
    <t>46942495R</t>
  </si>
  <si>
    <t>03:41:12</t>
  </si>
  <si>
    <t>00:31:37</t>
  </si>
  <si>
    <t>02:13:20</t>
  </si>
  <si>
    <t>00:56:15</t>
  </si>
  <si>
    <t>BELAUBRE -  Frederic</t>
  </si>
  <si>
    <t>0130054MS3FRA</t>
  </si>
  <si>
    <t>03:42:45</t>
  </si>
  <si>
    <t>00:28:11</t>
  </si>
  <si>
    <t>02:13:16</t>
  </si>
  <si>
    <t>01:01:18</t>
  </si>
  <si>
    <t>GUILLAUME -  Romain</t>
  </si>
  <si>
    <t>A38146C0100677MFR</t>
  </si>
  <si>
    <t>03:44:08</t>
  </si>
  <si>
    <t>00:29:17</t>
  </si>
  <si>
    <t>02:15:26</t>
  </si>
  <si>
    <t>TRIATH`LONS</t>
  </si>
  <si>
    <t>GASPARIAU -  Pierre</t>
  </si>
  <si>
    <t>0020438MS4FRA</t>
  </si>
  <si>
    <t>03:46:20</t>
  </si>
  <si>
    <t>00:31:29</t>
  </si>
  <si>
    <t>02:13:34</t>
  </si>
  <si>
    <t>01:01:17</t>
  </si>
  <si>
    <t>MIRAMONT TRIATHLON</t>
  </si>
  <si>
    <t>Pannier -  Anthony</t>
  </si>
  <si>
    <t>A11398C0260294MS3F</t>
  </si>
  <si>
    <t>03:47:09</t>
  </si>
  <si>
    <t>00:29:11</t>
  </si>
  <si>
    <t>02:12:06</t>
  </si>
  <si>
    <t>01:05:52</t>
  </si>
  <si>
    <t>TRIATHL`AIX</t>
  </si>
  <si>
    <t>LIMOUSIN -  Frédéric</t>
  </si>
  <si>
    <t>A0733</t>
  </si>
  <si>
    <t>03:47:23</t>
  </si>
  <si>
    <t>00:31:21</t>
  </si>
  <si>
    <t>02:13:37</t>
  </si>
  <si>
    <t>01:02:25</t>
  </si>
  <si>
    <t>MOREL -  Jérémy</t>
  </si>
  <si>
    <t>A20847C10142560108</t>
  </si>
  <si>
    <t>03:48:05</t>
  </si>
  <si>
    <t>00:32:26</t>
  </si>
  <si>
    <t>02:16:07</t>
  </si>
  <si>
    <t>00:59:32</t>
  </si>
  <si>
    <t>Schaffner -  Frédéric</t>
  </si>
  <si>
    <t>A13572C0010216MS3F</t>
  </si>
  <si>
    <t>03:49:10</t>
  </si>
  <si>
    <t>02:17:03</t>
  </si>
  <si>
    <t>01:00:30</t>
  </si>
  <si>
    <t>FAST GUEBWILLER</t>
  </si>
  <si>
    <t>Verstraete -  Maxime</t>
  </si>
  <si>
    <t>A37034C0040663MS2</t>
  </si>
  <si>
    <t>03:49:50</t>
  </si>
  <si>
    <t>00:29:55</t>
  </si>
  <si>
    <t>02:14:43</t>
  </si>
  <si>
    <t>01:05:12</t>
  </si>
  <si>
    <t>BEAUNE TRIATHLON</t>
  </si>
  <si>
    <t>Maurel -  Kevin</t>
  </si>
  <si>
    <t>A31649C0230564MS1F</t>
  </si>
  <si>
    <t>03:50:12</t>
  </si>
  <si>
    <t>00:30:40</t>
  </si>
  <si>
    <t>02:14:42</t>
  </si>
  <si>
    <t>01:04:50</t>
  </si>
  <si>
    <t>ENDURANCE 72 TRIATHLON</t>
  </si>
  <si>
    <t>Jeannin -  Guillaume</t>
  </si>
  <si>
    <t>A13595C 0010216MS3</t>
  </si>
  <si>
    <t>03:51:45</t>
  </si>
  <si>
    <t>00:31:31</t>
  </si>
  <si>
    <t>02:21:08</t>
  </si>
  <si>
    <t>00:59:06</t>
  </si>
  <si>
    <t>Koutny -  Philipp</t>
  </si>
  <si>
    <t>Swit</t>
  </si>
  <si>
    <t>xxxxx</t>
  </si>
  <si>
    <t>03:51:52</t>
  </si>
  <si>
    <t>00:30:45</t>
  </si>
  <si>
    <t>02:19:58</t>
  </si>
  <si>
    <t>01:01:09</t>
  </si>
  <si>
    <t>Beyeler -  Nicolas</t>
  </si>
  <si>
    <t>03:52:54</t>
  </si>
  <si>
    <t>00:33:38</t>
  </si>
  <si>
    <t>02:18:45</t>
  </si>
  <si>
    <t>01:00:31</t>
  </si>
  <si>
    <t>Schumann -  Felix</t>
  </si>
  <si>
    <t>Ger</t>
  </si>
  <si>
    <t>03:54:14</t>
  </si>
  <si>
    <t>00:31:12</t>
  </si>
  <si>
    <t>02:20:34</t>
  </si>
  <si>
    <t>01:02:28</t>
  </si>
  <si>
    <t>Vanhee -  Pieter</t>
  </si>
  <si>
    <t>00157M84</t>
  </si>
  <si>
    <t>03:55:22</t>
  </si>
  <si>
    <t>02:21:54</t>
  </si>
  <si>
    <t>01:02:48</t>
  </si>
  <si>
    <t>Nastic -  Igor</t>
  </si>
  <si>
    <t>03:56:54</t>
  </si>
  <si>
    <t>00:30:38</t>
  </si>
  <si>
    <t>02:24:48</t>
  </si>
  <si>
    <t>01:01:28</t>
  </si>
  <si>
    <t>Baelus -  Dirk</t>
  </si>
  <si>
    <t>03122M79</t>
  </si>
  <si>
    <t>03:57:01</t>
  </si>
  <si>
    <t>00:34:23</t>
  </si>
  <si>
    <t>02:20:38</t>
  </si>
  <si>
    <t>01:02:00</t>
  </si>
  <si>
    <t>Pieterjan -  Penne</t>
  </si>
  <si>
    <t>03:57:18</t>
  </si>
  <si>
    <t>00:36:02</t>
  </si>
  <si>
    <t>02:19:50</t>
  </si>
  <si>
    <t>01:01:26</t>
  </si>
  <si>
    <t>PASTEUR -  Robin</t>
  </si>
  <si>
    <t>A20074C0090326MS1F</t>
  </si>
  <si>
    <t>03:58:03</t>
  </si>
  <si>
    <t>00:28:08</t>
  </si>
  <si>
    <t>02:13:23</t>
  </si>
  <si>
    <t>01:16:32</t>
  </si>
  <si>
    <t>SAINT-RAPHAËL TRIATHLON</t>
  </si>
  <si>
    <t>Moreau -  Sébastien</t>
  </si>
  <si>
    <t>0030500MV1FRA</t>
  </si>
  <si>
    <t>03:58:13</t>
  </si>
  <si>
    <t>00:36:32</t>
  </si>
  <si>
    <t>02:23:09</t>
  </si>
  <si>
    <t>00:58:32</t>
  </si>
  <si>
    <t>Level -  Antoine</t>
  </si>
  <si>
    <t>A19698C0090322MS4F</t>
  </si>
  <si>
    <t>03:58:41</t>
  </si>
  <si>
    <t>00:36:29</t>
  </si>
  <si>
    <t>02:19:33</t>
  </si>
  <si>
    <t>01:02:39</t>
  </si>
  <si>
    <t>SIX-FOURS TRIATHLON</t>
  </si>
  <si>
    <t>HALLEUMIEUX -  Christophe</t>
  </si>
  <si>
    <t>en cours</t>
  </si>
  <si>
    <t>04:00:06</t>
  </si>
  <si>
    <t>00:38:53</t>
  </si>
  <si>
    <t>02:19:15</t>
  </si>
  <si>
    <t>01:01:58</t>
  </si>
  <si>
    <t>SOLA -  JULIEN</t>
  </si>
  <si>
    <t>A20080C</t>
  </si>
  <si>
    <t>04:00:37</t>
  </si>
  <si>
    <t>00:34:24</t>
  </si>
  <si>
    <t>02:23:33</t>
  </si>
  <si>
    <t>01:02:40</t>
  </si>
  <si>
    <t>OSE 3 SPORTS SAINTE MAXI</t>
  </si>
  <si>
    <t>Risti -  Ivan</t>
  </si>
  <si>
    <t>04:01:21</t>
  </si>
  <si>
    <t>00:29:13</t>
  </si>
  <si>
    <t>02:30:43</t>
  </si>
  <si>
    <t>01:01:25</t>
  </si>
  <si>
    <t>LEMOINE -  Jerome</t>
  </si>
  <si>
    <t>A46039C0090323MS4F</t>
  </si>
  <si>
    <t>04:02:13</t>
  </si>
  <si>
    <t>00:34:29</t>
  </si>
  <si>
    <t>02:21:37</t>
  </si>
  <si>
    <t>01:06:07</t>
  </si>
  <si>
    <t>ANTIBES TRIATHLON</t>
  </si>
  <si>
    <t>Club</t>
  </si>
  <si>
    <t>Thiers -  Louis</t>
  </si>
  <si>
    <t>06776M91</t>
  </si>
  <si>
    <t>04:02:15</t>
  </si>
  <si>
    <t>00:34:11</t>
  </si>
  <si>
    <t>02:21:43</t>
  </si>
  <si>
    <t>01:06:21</t>
  </si>
  <si>
    <t>Teattini -  Bruno</t>
  </si>
  <si>
    <t>0180403MS4FRA</t>
  </si>
  <si>
    <t>04:02:34</t>
  </si>
  <si>
    <t>00:39:17</t>
  </si>
  <si>
    <t>02:20:31</t>
  </si>
  <si>
    <t>01:02:46</t>
  </si>
  <si>
    <t>LOURDES TRIATHLON</t>
  </si>
  <si>
    <t>Cazaux -  Baptiste</t>
  </si>
  <si>
    <t>04:03:28</t>
  </si>
  <si>
    <t>00:41:21</t>
  </si>
  <si>
    <t>02:19:59</t>
  </si>
  <si>
    <t>01:02:08</t>
  </si>
  <si>
    <t>RIDEZ -  ERIC</t>
  </si>
  <si>
    <t>0090350MV2FRA</t>
  </si>
  <si>
    <t>04:03:35</t>
  </si>
  <si>
    <t>00:34:26</t>
  </si>
  <si>
    <t>02:25:26</t>
  </si>
  <si>
    <t>01:03:43</t>
  </si>
  <si>
    <t>TRIATHLON SPORT CARQUEI</t>
  </si>
  <si>
    <t>Bernard -  Stephane</t>
  </si>
  <si>
    <t>A15354C</t>
  </si>
  <si>
    <t>04:03:59</t>
  </si>
  <si>
    <t>00:37:20</t>
  </si>
  <si>
    <t>02:23:20</t>
  </si>
  <si>
    <t>01:03:19</t>
  </si>
  <si>
    <t>LES MILLE PATTES TRIATHL</t>
  </si>
  <si>
    <t>Amato -  Raphael</t>
  </si>
  <si>
    <t>57290m86</t>
  </si>
  <si>
    <t>04:04:18</t>
  </si>
  <si>
    <t>00:33:45</t>
  </si>
  <si>
    <t>02:26:30</t>
  </si>
  <si>
    <t>01:04:03</t>
  </si>
  <si>
    <t>Houyoux -  Nicolas</t>
  </si>
  <si>
    <t>57586M88</t>
  </si>
  <si>
    <t>04:04:23</t>
  </si>
  <si>
    <t>00:35:19</t>
  </si>
  <si>
    <t>02:25:33</t>
  </si>
  <si>
    <t>01:03:31</t>
  </si>
  <si>
    <t>Garcia -  Frédéric</t>
  </si>
  <si>
    <t>A14659C0280236MS2F</t>
  </si>
  <si>
    <t>04:05:30</t>
  </si>
  <si>
    <t>00:33:18</t>
  </si>
  <si>
    <t>02:25:18</t>
  </si>
  <si>
    <t>01:06:54</t>
  </si>
  <si>
    <t>ASVEL TRIATHLON</t>
  </si>
  <si>
    <t>Van den Buverie -  Hans</t>
  </si>
  <si>
    <t>59118M81</t>
  </si>
  <si>
    <t>04:05:33</t>
  </si>
  <si>
    <t>00:39:19</t>
  </si>
  <si>
    <t>02:19:47</t>
  </si>
  <si>
    <t>01:06:27</t>
  </si>
  <si>
    <t>Silvan -  Michele</t>
  </si>
  <si>
    <t>04:05:41</t>
  </si>
  <si>
    <t>00:29:53</t>
  </si>
  <si>
    <t>02:28:20</t>
  </si>
  <si>
    <t>01:07:28</t>
  </si>
  <si>
    <t>Sapieha -  Nicolas</t>
  </si>
  <si>
    <t>04:05:50</t>
  </si>
  <si>
    <t>00:29:23</t>
  </si>
  <si>
    <t>02:28:07</t>
  </si>
  <si>
    <t>01:08:20</t>
  </si>
  <si>
    <t>Botti -  Luca</t>
  </si>
  <si>
    <t>04:05:53</t>
  </si>
  <si>
    <t>02:27:53</t>
  </si>
  <si>
    <t>01:03:36</t>
  </si>
  <si>
    <t>Loquet -  Thomas</t>
  </si>
  <si>
    <t>57077M83</t>
  </si>
  <si>
    <t>04:06:05</t>
  </si>
  <si>
    <t>00:36:18</t>
  </si>
  <si>
    <t>02:32:49</t>
  </si>
  <si>
    <t>00:56:58</t>
  </si>
  <si>
    <t>MARCEAU -  Olivier</t>
  </si>
  <si>
    <t>A20136C</t>
  </si>
  <si>
    <t>04:06:12</t>
  </si>
  <si>
    <t>00:31:15</t>
  </si>
  <si>
    <t>02:23:48</t>
  </si>
  <si>
    <t>01:11:09</t>
  </si>
  <si>
    <t>ZARRA -  Anthony</t>
  </si>
  <si>
    <t>A25507C0020467MS4F</t>
  </si>
  <si>
    <t>04:06:46</t>
  </si>
  <si>
    <t>00:38:51</t>
  </si>
  <si>
    <t>02:26:56</t>
  </si>
  <si>
    <t>01:00:59</t>
  </si>
  <si>
    <t>ANGLET FRANCE TRIATHLON</t>
  </si>
  <si>
    <t>Reyes -  Stephane</t>
  </si>
  <si>
    <t>A21672C-0140367MV1</t>
  </si>
  <si>
    <t>04:07:22</t>
  </si>
  <si>
    <t>00:39:50</t>
  </si>
  <si>
    <t>01:07:42</t>
  </si>
  <si>
    <t>Liebeck -  Martin</t>
  </si>
  <si>
    <t>A247630020447MV2FR</t>
  </si>
  <si>
    <t>04:07:29</t>
  </si>
  <si>
    <t>02:27:51</t>
  </si>
  <si>
    <t>01:08:09</t>
  </si>
  <si>
    <t>PAU TRIATHLON</t>
  </si>
  <si>
    <t>GAUGAIN -  Julian</t>
  </si>
  <si>
    <t>A31636C0230564MS2F</t>
  </si>
  <si>
    <t>04:08:14</t>
  </si>
  <si>
    <t>00:40:41</t>
  </si>
  <si>
    <t>02:19:17</t>
  </si>
  <si>
    <t>01:08:16</t>
  </si>
  <si>
    <t>ROCA -  Julien</t>
  </si>
  <si>
    <t>04:08:27</t>
  </si>
  <si>
    <t>00:35:44</t>
  </si>
  <si>
    <t>02:22:16</t>
  </si>
  <si>
    <t>01:10:27</t>
  </si>
  <si>
    <t>CHAMPOUSSIN -  Thierry</t>
  </si>
  <si>
    <t>A19905C</t>
  </si>
  <si>
    <t>04:08:36</t>
  </si>
  <si>
    <t>00:36:05</t>
  </si>
  <si>
    <t>02:23:28</t>
  </si>
  <si>
    <t>01:09:03</t>
  </si>
  <si>
    <t>Cagniart -  Alban</t>
  </si>
  <si>
    <t>04:08:57</t>
  </si>
  <si>
    <t>00:33:13</t>
  </si>
  <si>
    <t>02:31:57</t>
  </si>
  <si>
    <t>01:03:47</t>
  </si>
  <si>
    <t>TRIATHLON LITTORAL 59</t>
  </si>
  <si>
    <t>GERARD -  Franck</t>
  </si>
  <si>
    <t>A50247C</t>
  </si>
  <si>
    <t>00:41:03</t>
  </si>
  <si>
    <t>02:20:23</t>
  </si>
  <si>
    <t>01:07:31</t>
  </si>
  <si>
    <t>MOREL -  Charlotte</t>
  </si>
  <si>
    <t>A03523C</t>
  </si>
  <si>
    <t>04:09:06</t>
  </si>
  <si>
    <t>00:30:24</t>
  </si>
  <si>
    <t>02:29:52</t>
  </si>
  <si>
    <t>01:08:50</t>
  </si>
  <si>
    <t>BOUSREZ -  Céline</t>
  </si>
  <si>
    <t>A47201C0090321FS4F</t>
  </si>
  <si>
    <t>04:09:14</t>
  </si>
  <si>
    <t>00:38:08</t>
  </si>
  <si>
    <t>02:27:18</t>
  </si>
  <si>
    <t>01:03:48</t>
  </si>
  <si>
    <t>TRISTARS DE CANNES</t>
  </si>
  <si>
    <t>BOULANGER -  Damien</t>
  </si>
  <si>
    <t>0090324MS2FRA</t>
  </si>
  <si>
    <t>04:09:38</t>
  </si>
  <si>
    <t>00:38:05</t>
  </si>
  <si>
    <t>02:25:39</t>
  </si>
  <si>
    <t>01:05:54</t>
  </si>
  <si>
    <t>ECHARDOUR -  Loic</t>
  </si>
  <si>
    <t>0280233MS3FRA</t>
  </si>
  <si>
    <t>04:09:47</t>
  </si>
  <si>
    <t>00:43:52</t>
  </si>
  <si>
    <t>02:19:29</t>
  </si>
  <si>
    <t>01:06:26</t>
  </si>
  <si>
    <t>VAULX EN VELIN TRIATHLON</t>
  </si>
  <si>
    <t>Zbinden -  Morgan</t>
  </si>
  <si>
    <t>04:10:40</t>
  </si>
  <si>
    <t>00:35:53</t>
  </si>
  <si>
    <t>02:23:54</t>
  </si>
  <si>
    <t>01:10:53</t>
  </si>
  <si>
    <t>Dalmasso -  Michael</t>
  </si>
  <si>
    <t>A20274C</t>
  </si>
  <si>
    <t>04:10:54</t>
  </si>
  <si>
    <t>00:37:37</t>
  </si>
  <si>
    <t>02:30:18</t>
  </si>
  <si>
    <t>01:02:59</t>
  </si>
  <si>
    <t>STADE LAURENTIN TRIATHL</t>
  </si>
  <si>
    <t>Mazetier -  Nicolas</t>
  </si>
  <si>
    <t>0280256MV2FRA</t>
  </si>
  <si>
    <t>04:11:06</t>
  </si>
  <si>
    <t>00:41:50</t>
  </si>
  <si>
    <t>02:28:52</t>
  </si>
  <si>
    <t>01:00:24</t>
  </si>
  <si>
    <t>TEAM MERMILLOD TRIATHLO</t>
  </si>
  <si>
    <t>PULIDORI -  Jerome</t>
  </si>
  <si>
    <t>A20401C0090332MS2F</t>
  </si>
  <si>
    <t>04:11:30</t>
  </si>
  <si>
    <t>00:38:43</t>
  </si>
  <si>
    <t>02:27:02</t>
  </si>
  <si>
    <t>01:05:45</t>
  </si>
  <si>
    <t>TRIATHLON CLUB DE SAINT T</t>
  </si>
  <si>
    <t>LUCA -  GENTILI</t>
  </si>
  <si>
    <t>AGO AG 0642633</t>
  </si>
  <si>
    <t>04:11:33</t>
  </si>
  <si>
    <t>00:35:10</t>
  </si>
  <si>
    <t>02:30:39</t>
  </si>
  <si>
    <t>01:05:44</t>
  </si>
  <si>
    <t>Belmonte -  Alexandre</t>
  </si>
  <si>
    <t>A23700C0180418MS4F</t>
  </si>
  <si>
    <t>04:11:43</t>
  </si>
  <si>
    <t>00:30:12</t>
  </si>
  <si>
    <t>02:32:24</t>
  </si>
  <si>
    <t>01:09:07</t>
  </si>
  <si>
    <t>SUD TRIATHLON PERFORMA</t>
  </si>
  <si>
    <t>DUTTO -  Michael</t>
  </si>
  <si>
    <t>A21034C0090323MS4F</t>
  </si>
  <si>
    <t>04:11:48</t>
  </si>
  <si>
    <t>02:23:42</t>
  </si>
  <si>
    <t>01:13:43</t>
  </si>
  <si>
    <t>Degain -  Dave</t>
  </si>
  <si>
    <t>07456M77</t>
  </si>
  <si>
    <t>04:12:06</t>
  </si>
  <si>
    <t>00:37:50</t>
  </si>
  <si>
    <t>02:24:35</t>
  </si>
  <si>
    <t>01:09:41</t>
  </si>
  <si>
    <t>Callegari -  Massimo</t>
  </si>
  <si>
    <t>04:12:07</t>
  </si>
  <si>
    <t>00:35:07</t>
  </si>
  <si>
    <t>02:30:08</t>
  </si>
  <si>
    <t>01:06:52</t>
  </si>
  <si>
    <t>VONBERG -  Rodolphe</t>
  </si>
  <si>
    <t>56016M56</t>
  </si>
  <si>
    <t>04:12:29</t>
  </si>
  <si>
    <t>00:36:28</t>
  </si>
  <si>
    <t>02:25:10</t>
  </si>
  <si>
    <t>01:10:51</t>
  </si>
  <si>
    <t>TAUTIL -  Philippe</t>
  </si>
  <si>
    <t>A20002C0090324MS3F</t>
  </si>
  <si>
    <t>04:12:30</t>
  </si>
  <si>
    <t>00:36:26</t>
  </si>
  <si>
    <t>02:31:31</t>
  </si>
  <si>
    <t>01:04:33</t>
  </si>
  <si>
    <t>Courault -  Christophe</t>
  </si>
  <si>
    <t>0090355MV1FRA</t>
  </si>
  <si>
    <t>04:12:37</t>
  </si>
  <si>
    <t>00:37:18</t>
  </si>
  <si>
    <t>02:27:44</t>
  </si>
  <si>
    <t>01:07:35</t>
  </si>
  <si>
    <t>AZUR TRI-ATHLE TEAM</t>
  </si>
  <si>
    <t>Babier -  Jerome</t>
  </si>
  <si>
    <t>A19757C0090323MV2F</t>
  </si>
  <si>
    <t>04:12:47</t>
  </si>
  <si>
    <t>00:33:33</t>
  </si>
  <si>
    <t>02:31:13</t>
  </si>
  <si>
    <t>01:08:01</t>
  </si>
  <si>
    <t>CORVAZIER -  Thomas</t>
  </si>
  <si>
    <t>A19767C0090323MS3F</t>
  </si>
  <si>
    <t>00:35:48</t>
  </si>
  <si>
    <t>02:25:58</t>
  </si>
  <si>
    <t>01:11:01</t>
  </si>
  <si>
    <t>Fauquembergue -  Frédéric</t>
  </si>
  <si>
    <t>030714078621MS3FRA</t>
  </si>
  <si>
    <t>04:12:48</t>
  </si>
  <si>
    <t>00:38:46</t>
  </si>
  <si>
    <t>02:31:15</t>
  </si>
  <si>
    <t>01:02:47</t>
  </si>
  <si>
    <t>BRISSEAUD -  XAVIER</t>
  </si>
  <si>
    <t>0280242MV2FRA</t>
  </si>
  <si>
    <t>04:14:16</t>
  </si>
  <si>
    <t>00:41:24</t>
  </si>
  <si>
    <t>02:22:23</t>
  </si>
  <si>
    <t>01:10:29</t>
  </si>
  <si>
    <t>VALENCE TRIATHLON</t>
  </si>
  <si>
    <t>Harbonnier -  Aloys</t>
  </si>
  <si>
    <t>04:14:47</t>
  </si>
  <si>
    <t>00:42:17</t>
  </si>
  <si>
    <t>01:13:15</t>
  </si>
  <si>
    <t>De vos -  Erwin</t>
  </si>
  <si>
    <t>151176M69</t>
  </si>
  <si>
    <t>04:14:52</t>
  </si>
  <si>
    <t>00:38:14</t>
  </si>
  <si>
    <t>02:30:06</t>
  </si>
  <si>
    <t>01:06:32</t>
  </si>
  <si>
    <t>LEROY -  Thierry</t>
  </si>
  <si>
    <t>A17127C</t>
  </si>
  <si>
    <t>04:15:00</t>
  </si>
  <si>
    <t>02:25:41</t>
  </si>
  <si>
    <t>01:11:11</t>
  </si>
  <si>
    <t>MONTELIMAR TRIATHLON</t>
  </si>
  <si>
    <t>Antoine -  Yannick</t>
  </si>
  <si>
    <t>56647M73</t>
  </si>
  <si>
    <t>04:15:33</t>
  </si>
  <si>
    <t>00:38:33</t>
  </si>
  <si>
    <t>Guex -  Stèphane</t>
  </si>
  <si>
    <t>04:15:38</t>
  </si>
  <si>
    <t>00:34:56</t>
  </si>
  <si>
    <t>02:30:51</t>
  </si>
  <si>
    <t>01:09:51</t>
  </si>
  <si>
    <t>Rocha -  Philippe</t>
  </si>
  <si>
    <t>A11480C</t>
  </si>
  <si>
    <t>04:15:41</t>
  </si>
  <si>
    <t>00:40:24</t>
  </si>
  <si>
    <t>02:30:50</t>
  </si>
  <si>
    <t>01:04:27</t>
  </si>
  <si>
    <t>METZ TRIATHLON</t>
  </si>
  <si>
    <t>Marrel -  Nicolas</t>
  </si>
  <si>
    <t>A44978C</t>
  </si>
  <si>
    <t>04:15:47</t>
  </si>
  <si>
    <t>00:39:41</t>
  </si>
  <si>
    <t>01:08:22</t>
  </si>
  <si>
    <t>VALLONS DE LA TOUR TRIAT</t>
  </si>
  <si>
    <t>PAYEN -  Yann</t>
  </si>
  <si>
    <t>011137393153MS4</t>
  </si>
  <si>
    <t>04:15:48</t>
  </si>
  <si>
    <t>00:41:43</t>
  </si>
  <si>
    <t>02:27:01</t>
  </si>
  <si>
    <t>01:07:04</t>
  </si>
  <si>
    <t>LEVALLOIS TRIATHLON</t>
  </si>
  <si>
    <t>TAVARES -  Arlindo</t>
  </si>
  <si>
    <t>Port</t>
  </si>
  <si>
    <t>A20587C0090337MV2</t>
  </si>
  <si>
    <t>04:15:54</t>
  </si>
  <si>
    <t>00:35:55</t>
  </si>
  <si>
    <t>02:30:53</t>
  </si>
  <si>
    <t>01:09:06</t>
  </si>
  <si>
    <t>TRIATHLON DU PAYS GRASS</t>
  </si>
  <si>
    <t>CHAUMAZ -  Mathieu</t>
  </si>
  <si>
    <t>A21Z70C</t>
  </si>
  <si>
    <t>04:15:55</t>
  </si>
  <si>
    <t>00:39:07</t>
  </si>
  <si>
    <t>02:28:32</t>
  </si>
  <si>
    <t>COV COVENTRI</t>
  </si>
  <si>
    <t>POULLOT -  Adrien</t>
  </si>
  <si>
    <t>Inconnu</t>
  </si>
  <si>
    <t>04:16:14</t>
  </si>
  <si>
    <t>00:33:14</t>
  </si>
  <si>
    <t>02:32:00</t>
  </si>
  <si>
    <t>01:11:00</t>
  </si>
  <si>
    <t>Nielsen -  Thomas</t>
  </si>
  <si>
    <t>Den</t>
  </si>
  <si>
    <t>04:16:16</t>
  </si>
  <si>
    <t>00:37:41</t>
  </si>
  <si>
    <t>02:26:17</t>
  </si>
  <si>
    <t>01:12:18</t>
  </si>
  <si>
    <t>DOGANA -  MARTINA</t>
  </si>
  <si>
    <t>04:16:20</t>
  </si>
  <si>
    <t>00:34:49</t>
  </si>
  <si>
    <t>02:36:37</t>
  </si>
  <si>
    <t>01:04:54</t>
  </si>
  <si>
    <t>Lange -  Stephane</t>
  </si>
  <si>
    <t>A09391C0240152MV1F</t>
  </si>
  <si>
    <t>04:16:21</t>
  </si>
  <si>
    <t>00:40:43</t>
  </si>
  <si>
    <t>02:31:11</t>
  </si>
  <si>
    <t>CREPY TRIATHLON</t>
  </si>
  <si>
    <t>Vedova -  Damiano</t>
  </si>
  <si>
    <t>15'691</t>
  </si>
  <si>
    <t>04:16:33</t>
  </si>
  <si>
    <t>00:33:22</t>
  </si>
  <si>
    <t>02:34:16</t>
  </si>
  <si>
    <t>01:08:55</t>
  </si>
  <si>
    <t>AUTARD -  Thibault</t>
  </si>
  <si>
    <t>04:16:55</t>
  </si>
  <si>
    <t>00:34:50</t>
  </si>
  <si>
    <t>02:34:50</t>
  </si>
  <si>
    <t>01:07:15</t>
  </si>
  <si>
    <t>Bilham -  Emma</t>
  </si>
  <si>
    <t>04:17:30</t>
  </si>
  <si>
    <t>00:31:19</t>
  </si>
  <si>
    <t>02:33:05</t>
  </si>
  <si>
    <t>01:13:06</t>
  </si>
  <si>
    <t>THIRY -  Richard</t>
  </si>
  <si>
    <t>0160183MV1FRA</t>
  </si>
  <si>
    <t>04:17:35</t>
  </si>
  <si>
    <t>02:28:06</t>
  </si>
  <si>
    <t>01:09:48</t>
  </si>
  <si>
    <t>Florian -  Petot</t>
  </si>
  <si>
    <t>0130045MS3FRA</t>
  </si>
  <si>
    <t>04:17:49</t>
  </si>
  <si>
    <t>FANGET -  Mikael</t>
  </si>
  <si>
    <t>A46691C</t>
  </si>
  <si>
    <t>04:18:01</t>
  </si>
  <si>
    <t>00:39:12</t>
  </si>
  <si>
    <t>02:19:19</t>
  </si>
  <si>
    <t>01:19:30</t>
  </si>
  <si>
    <t>FINISHERS D ANTIBES</t>
  </si>
  <si>
    <t>RIPOLL -  Jean Blaise</t>
  </si>
  <si>
    <t>A19861C0090323MV2F</t>
  </si>
  <si>
    <t>04:18:11</t>
  </si>
  <si>
    <t>00:38:17</t>
  </si>
  <si>
    <t>02:30:10</t>
  </si>
  <si>
    <t>01:09:44</t>
  </si>
  <si>
    <t>LECRAS -  Sébastien</t>
  </si>
  <si>
    <t>0090340MS2FRA</t>
  </si>
  <si>
    <t>04:18:20</t>
  </si>
  <si>
    <t>boivin -  Nicolas</t>
  </si>
  <si>
    <t>011060C</t>
  </si>
  <si>
    <t>04:18:24</t>
  </si>
  <si>
    <t>00:38:42</t>
  </si>
  <si>
    <t>02:28:13</t>
  </si>
  <si>
    <t>01:11:29</t>
  </si>
  <si>
    <t>FABIO -  FABBRI</t>
  </si>
  <si>
    <t>04:18:28</t>
  </si>
  <si>
    <t>00:37:43</t>
  </si>
  <si>
    <t>02:31:02</t>
  </si>
  <si>
    <t>01:09:43</t>
  </si>
  <si>
    <t>Mezure -  Tony</t>
  </si>
  <si>
    <t>A50120C</t>
  </si>
  <si>
    <t>04:18:45</t>
  </si>
  <si>
    <t>00:47:19</t>
  </si>
  <si>
    <t>02:10:10</t>
  </si>
  <si>
    <t>01:21:16</t>
  </si>
  <si>
    <t>GUIGARD -  JEFF</t>
  </si>
  <si>
    <t>071458132485MV1FRA</t>
  </si>
  <si>
    <t>04:18:48</t>
  </si>
  <si>
    <t>00:44:16</t>
  </si>
  <si>
    <t>02:30:17</t>
  </si>
  <si>
    <t>01:04:15</t>
  </si>
  <si>
    <t>MADDENS -  Olivier</t>
  </si>
  <si>
    <t>A20500C</t>
  </si>
  <si>
    <t>04:18:52</t>
  </si>
  <si>
    <t>00:36:01</t>
  </si>
  <si>
    <t>02:31:44</t>
  </si>
  <si>
    <t>01:11:07</t>
  </si>
  <si>
    <t>SAINT PAUL - LA COLLE TRIA</t>
  </si>
  <si>
    <t>Giacomo -  Capellini</t>
  </si>
  <si>
    <t>04:19:01</t>
  </si>
  <si>
    <t>00:33:40</t>
  </si>
  <si>
    <t>02:35:48</t>
  </si>
  <si>
    <t>01:09:33</t>
  </si>
  <si>
    <t>Fletcher  -  Jenny</t>
  </si>
  <si>
    <t>14 I 067</t>
  </si>
  <si>
    <t>04:19:28</t>
  </si>
  <si>
    <t>00:33:28</t>
  </si>
  <si>
    <t>02:33:11</t>
  </si>
  <si>
    <t>01:12:49</t>
  </si>
  <si>
    <t>PETITJEAN -  GREGORY</t>
  </si>
  <si>
    <t>A45343C0090048MS3F</t>
  </si>
  <si>
    <t>04:19:53</t>
  </si>
  <si>
    <t>00:37:42</t>
  </si>
  <si>
    <t>02:36:08</t>
  </si>
  <si>
    <t>01:06:03</t>
  </si>
  <si>
    <t>BEAULIEU ENDURANCE COA</t>
  </si>
  <si>
    <t>GIARDINA -  BRUNO</t>
  </si>
  <si>
    <t>04:20:03</t>
  </si>
  <si>
    <t>00:42:34</t>
  </si>
  <si>
    <t>01:08:37</t>
  </si>
  <si>
    <t>Munier -  Pierre</t>
  </si>
  <si>
    <t>A16828C0280256MS3F</t>
  </si>
  <si>
    <t>04:20:14</t>
  </si>
  <si>
    <t>00:35:33</t>
  </si>
  <si>
    <t>02:34:03</t>
  </si>
  <si>
    <t>01:10:38</t>
  </si>
  <si>
    <t>DELOBEL -  Stephane</t>
  </si>
  <si>
    <t>04:20:26</t>
  </si>
  <si>
    <t>00:41:16</t>
  </si>
  <si>
    <t>02:27:35</t>
  </si>
  <si>
    <t>01:11:35</t>
  </si>
  <si>
    <t>Santimaria  -  Margie</t>
  </si>
  <si>
    <t>04:20:50</t>
  </si>
  <si>
    <t>00:31:13</t>
  </si>
  <si>
    <t>02:42:50</t>
  </si>
  <si>
    <t>01:06:47</t>
  </si>
  <si>
    <t>RICHOUD-BIZET -  Sylvain</t>
  </si>
  <si>
    <t>A17017C0280259MV1F</t>
  </si>
  <si>
    <t>04:20:54</t>
  </si>
  <si>
    <t>00:36:11</t>
  </si>
  <si>
    <t>02:29:40</t>
  </si>
  <si>
    <t>01:15:03</t>
  </si>
  <si>
    <t>AIX SAVOIE TRIATHLON</t>
  </si>
  <si>
    <t>Nelker -  Mikael</t>
  </si>
  <si>
    <t>Swe</t>
  </si>
  <si>
    <t>04:21:00</t>
  </si>
  <si>
    <t>01:10:26</t>
  </si>
  <si>
    <t>Hili -  Morgan</t>
  </si>
  <si>
    <t>04:21:25</t>
  </si>
  <si>
    <t>00:38:57</t>
  </si>
  <si>
    <t>01:10:28</t>
  </si>
  <si>
    <t>Chelles -  Jean-pascal</t>
  </si>
  <si>
    <t>A45348C</t>
  </si>
  <si>
    <t>04:21:27</t>
  </si>
  <si>
    <t>00:38:45</t>
  </si>
  <si>
    <t>02:36:46</t>
  </si>
  <si>
    <t>01:05:56</t>
  </si>
  <si>
    <t>Cantet -  Vincent</t>
  </si>
  <si>
    <t>A22483C</t>
  </si>
  <si>
    <t>04:21:31</t>
  </si>
  <si>
    <t>00:38:44</t>
  </si>
  <si>
    <t>02:30:26</t>
  </si>
  <si>
    <t>01:12:21</t>
  </si>
  <si>
    <t>GRAND NARBONNE TRIATHL</t>
  </si>
  <si>
    <t>LEBRET -  Sylvain</t>
  </si>
  <si>
    <t>pas reçu</t>
  </si>
  <si>
    <t>04:21:38</t>
  </si>
  <si>
    <t>00:40:32</t>
  </si>
  <si>
    <t>02:33:23</t>
  </si>
  <si>
    <t>01:07:43</t>
  </si>
  <si>
    <t>Marchand -  Regis</t>
  </si>
  <si>
    <t>A03754C</t>
  </si>
  <si>
    <t>04:21:53</t>
  </si>
  <si>
    <t>00:38:07</t>
  </si>
  <si>
    <t>02:32:31</t>
  </si>
  <si>
    <t>01:11:15</t>
  </si>
  <si>
    <t>ISSY TRIATHLON</t>
  </si>
  <si>
    <t>Andrea -  Colombo</t>
  </si>
  <si>
    <t>04:21:59</t>
  </si>
  <si>
    <t>00:34:45</t>
  </si>
  <si>
    <t>02:34:28</t>
  </si>
  <si>
    <t>01:12:46</t>
  </si>
  <si>
    <t>JORDA -  ALAIN</t>
  </si>
  <si>
    <t>A19349C0260305MV3F</t>
  </si>
  <si>
    <t>04:22:36</t>
  </si>
  <si>
    <t>00:39:23</t>
  </si>
  <si>
    <t>02:31:37</t>
  </si>
  <si>
    <t>01:11:36</t>
  </si>
  <si>
    <t>CLES GARDANNE TRIATHLO</t>
  </si>
  <si>
    <t>BARTHE -  NICOLAS</t>
  </si>
  <si>
    <t>A06367C</t>
  </si>
  <si>
    <t>04:22:46</t>
  </si>
  <si>
    <t>02:33:07</t>
  </si>
  <si>
    <t>01:11:22</t>
  </si>
  <si>
    <t>TRI AVENTURE</t>
  </si>
  <si>
    <t>GREGO -  Fabien</t>
  </si>
  <si>
    <t>A19796C0090323MS4F</t>
  </si>
  <si>
    <t>04:23:01</t>
  </si>
  <si>
    <t>00:36:15</t>
  </si>
  <si>
    <t>02:36:55</t>
  </si>
  <si>
    <t>GILLERON -  Franck</t>
  </si>
  <si>
    <t>0180407MV2FRA</t>
  </si>
  <si>
    <t>04:23:05</t>
  </si>
  <si>
    <t>00:41:28</t>
  </si>
  <si>
    <t>02:33:03</t>
  </si>
  <si>
    <t>01:08:34</t>
  </si>
  <si>
    <t>RODEZ TRIATHLON 12</t>
  </si>
  <si>
    <t>viargues -  Frederic</t>
  </si>
  <si>
    <t>04:23:13</t>
  </si>
  <si>
    <t>02:34:24</t>
  </si>
  <si>
    <t>01:17:36</t>
  </si>
  <si>
    <t>Mulet -  Sébastien</t>
  </si>
  <si>
    <t>A20930C</t>
  </si>
  <si>
    <t>04:23:22</t>
  </si>
  <si>
    <t>00:33:16</t>
  </si>
  <si>
    <t>02:37:06</t>
  </si>
  <si>
    <t>01:13:00</t>
  </si>
  <si>
    <t>Lazard -  Xavier</t>
  </si>
  <si>
    <t>0090326MS3FRA</t>
  </si>
  <si>
    <t>04:24:05</t>
  </si>
  <si>
    <t>00:32:59</t>
  </si>
  <si>
    <t>02:38:19</t>
  </si>
  <si>
    <t>01:12:47</t>
  </si>
  <si>
    <t>COURNET -  Hervé</t>
  </si>
  <si>
    <t>A21627C0140367MV2F</t>
  </si>
  <si>
    <t>04:24:15</t>
  </si>
  <si>
    <t>00:37:58</t>
  </si>
  <si>
    <t>02:35:21</t>
  </si>
  <si>
    <t>01:10:56</t>
  </si>
  <si>
    <t>CROCO D`AIRAIN NIMES TRIA</t>
  </si>
  <si>
    <t>SCHILLINGER -  Pierre</t>
  </si>
  <si>
    <t>A19460C 0260311MV2</t>
  </si>
  <si>
    <t>04:24:26</t>
  </si>
  <si>
    <t>02:40:14</t>
  </si>
  <si>
    <t>01:09:22</t>
  </si>
  <si>
    <t>CN GAP TRIATHLON</t>
  </si>
  <si>
    <t>Marco -  Guerri</t>
  </si>
  <si>
    <t>04:24:36</t>
  </si>
  <si>
    <t>02:39:43</t>
  </si>
  <si>
    <t>01:08:25</t>
  </si>
  <si>
    <t>MEDARD -  Sebastien</t>
  </si>
  <si>
    <t>04:24:40</t>
  </si>
  <si>
    <t>00:37:33</t>
  </si>
  <si>
    <t>01:16:16</t>
  </si>
  <si>
    <t>Liégeois -  Jérémy</t>
  </si>
  <si>
    <t>58254M90</t>
  </si>
  <si>
    <t>04:24:48</t>
  </si>
  <si>
    <t>00:42:24</t>
  </si>
  <si>
    <t>02:35:09</t>
  </si>
  <si>
    <t>LEBEAU -  Vincent</t>
  </si>
  <si>
    <t>A19781C0090323MS4F</t>
  </si>
  <si>
    <t>04:25:01</t>
  </si>
  <si>
    <t>00:39:48</t>
  </si>
  <si>
    <t>02:31:58</t>
  </si>
  <si>
    <t>Hans -  Matthieu</t>
  </si>
  <si>
    <t>A03560C</t>
  </si>
  <si>
    <t>04:25:09</t>
  </si>
  <si>
    <t>00:38:09</t>
  </si>
  <si>
    <t>02:33:16</t>
  </si>
  <si>
    <t>01:13:44</t>
  </si>
  <si>
    <t>Riviere -  Anthony</t>
  </si>
  <si>
    <t>en cour</t>
  </si>
  <si>
    <t>04:25:13</t>
  </si>
  <si>
    <t>00:46:51</t>
  </si>
  <si>
    <t>02:30:24</t>
  </si>
  <si>
    <t>01:07:58</t>
  </si>
  <si>
    <t>FEWOSS TRIATHLON</t>
  </si>
  <si>
    <t>Viard -  Pierre-Loïc</t>
  </si>
  <si>
    <t>A16837C</t>
  </si>
  <si>
    <t>04:25:31</t>
  </si>
  <si>
    <t>00:38:27</t>
  </si>
  <si>
    <t>02:36:49</t>
  </si>
  <si>
    <t>01:10:15</t>
  </si>
  <si>
    <t>De Vellis -  Bruno</t>
  </si>
  <si>
    <t>A18875C</t>
  </si>
  <si>
    <t>04:25:40</t>
  </si>
  <si>
    <t>00:47:48</t>
  </si>
  <si>
    <t>02:26:03</t>
  </si>
  <si>
    <t>01:11:49</t>
  </si>
  <si>
    <t>AUBAGNE TRIATHLON</t>
  </si>
  <si>
    <t>HENRIET -  Thierry</t>
  </si>
  <si>
    <t>0160178MV2FRA</t>
  </si>
  <si>
    <t>04:26:18</t>
  </si>
  <si>
    <t>00:35:23</t>
  </si>
  <si>
    <t>02:41:17</t>
  </si>
  <si>
    <t>01:09:38</t>
  </si>
  <si>
    <t>TRIATHLON NANCY LORRAIN</t>
  </si>
  <si>
    <t>WOJTON -  GREGORY</t>
  </si>
  <si>
    <t>A11367C</t>
  </si>
  <si>
    <t>04:26:20</t>
  </si>
  <si>
    <t>00:36:33</t>
  </si>
  <si>
    <t>02:30:35</t>
  </si>
  <si>
    <t>01:19:12</t>
  </si>
  <si>
    <t>Khial -  Farid</t>
  </si>
  <si>
    <t>Alge</t>
  </si>
  <si>
    <t>A55960C</t>
  </si>
  <si>
    <t>04:26:29</t>
  </si>
  <si>
    <t>00:41:29</t>
  </si>
  <si>
    <t>02:35:26</t>
  </si>
  <si>
    <t>01:09:34</t>
  </si>
  <si>
    <t>MONTPELLIER AGGLO TRIAT</t>
  </si>
  <si>
    <t>PROMONET -  Bruno</t>
  </si>
  <si>
    <t>0070175MV2FRA</t>
  </si>
  <si>
    <t>04:26:35</t>
  </si>
  <si>
    <t>00:42:07</t>
  </si>
  <si>
    <t>02:34:55</t>
  </si>
  <si>
    <t>FREE IRON TEAM</t>
  </si>
  <si>
    <t>POTTIER -  LAURENT</t>
  </si>
  <si>
    <t>04:26:46</t>
  </si>
  <si>
    <t>00:37:05</t>
  </si>
  <si>
    <t>02:33:37</t>
  </si>
  <si>
    <t>01:16:04</t>
  </si>
  <si>
    <t>Voz -  Simon</t>
  </si>
  <si>
    <t>0100681MV2BEL</t>
  </si>
  <si>
    <t>04:26:53</t>
  </si>
  <si>
    <t>00:40:12</t>
  </si>
  <si>
    <t>02:32:44</t>
  </si>
  <si>
    <t>01:13:57</t>
  </si>
  <si>
    <t>TRI VAL DE GRAY</t>
  </si>
  <si>
    <t>Lachamp -  François</t>
  </si>
  <si>
    <t>A17796C0260282MS3F</t>
  </si>
  <si>
    <t>04:26:59</t>
  </si>
  <si>
    <t>00:41:52</t>
  </si>
  <si>
    <t>02:32:28</t>
  </si>
  <si>
    <t>01:12:39</t>
  </si>
  <si>
    <t>VITROLLES TRIATHLON</t>
  </si>
  <si>
    <t>LACHAMP -  Philippe</t>
  </si>
  <si>
    <t>A15401C0280241MS4F</t>
  </si>
  <si>
    <t>00:36:43</t>
  </si>
  <si>
    <t>02:37:03</t>
  </si>
  <si>
    <t>01:13:13</t>
  </si>
  <si>
    <t>RAMBAUD -  STEPHANE</t>
  </si>
  <si>
    <t>A21191C</t>
  </si>
  <si>
    <t>04:27:13</t>
  </si>
  <si>
    <t>00:39:49</t>
  </si>
  <si>
    <t>02:35:02</t>
  </si>
  <si>
    <t>01:12:22</t>
  </si>
  <si>
    <t>TEAM TRIATHLON ROQUEBR</t>
  </si>
  <si>
    <t>Morgando -  Thibault</t>
  </si>
  <si>
    <t>A176260280241ms1fra</t>
  </si>
  <si>
    <t>04:27:14</t>
  </si>
  <si>
    <t>00:43:28</t>
  </si>
  <si>
    <t>02:28:29</t>
  </si>
  <si>
    <t>01:15:17</t>
  </si>
  <si>
    <t>METGE -  jonathan</t>
  </si>
  <si>
    <t>A20906C0090341MS2F</t>
  </si>
  <si>
    <t>04:27:21</t>
  </si>
  <si>
    <t>00:36:56</t>
  </si>
  <si>
    <t>02:35:12</t>
  </si>
  <si>
    <t>01:15:13</t>
  </si>
  <si>
    <t>OLYMPIC NICE NATATION</t>
  </si>
  <si>
    <t>SAUVE -  STEPHANE</t>
  </si>
  <si>
    <t>0240162mv1fra</t>
  </si>
  <si>
    <t>04:27:44</t>
  </si>
  <si>
    <t>02:32:26</t>
  </si>
  <si>
    <t>01:17:11</t>
  </si>
  <si>
    <t>SCA NATATION TRIATHLON</t>
  </si>
  <si>
    <t>VIROT -  Romain</t>
  </si>
  <si>
    <t>A21965C</t>
  </si>
  <si>
    <t>04:27:58</t>
  </si>
  <si>
    <t>00:39:06</t>
  </si>
  <si>
    <t>02:32:55</t>
  </si>
  <si>
    <t>01:15:57</t>
  </si>
  <si>
    <t>TREBES TRIATHLON</t>
  </si>
  <si>
    <t>SLADEN -  Anthony</t>
  </si>
  <si>
    <t>A19863C0090323MS4F</t>
  </si>
  <si>
    <t>04:28:18</t>
  </si>
  <si>
    <t>00:38:54</t>
  </si>
  <si>
    <t>02:36:42</t>
  </si>
  <si>
    <t>01:12:42</t>
  </si>
  <si>
    <t>Bertrand -  Patrick</t>
  </si>
  <si>
    <t>04:28:19</t>
  </si>
  <si>
    <t>00:40:49</t>
  </si>
  <si>
    <t>02:35:23</t>
  </si>
  <si>
    <t>01:12:07</t>
  </si>
  <si>
    <t>LE ROUX -  YANNICK</t>
  </si>
  <si>
    <t>04:28:20</t>
  </si>
  <si>
    <t>00:37:54</t>
  </si>
  <si>
    <t>02:36:35</t>
  </si>
  <si>
    <t>01:13:51</t>
  </si>
  <si>
    <t>Garrido -  Anna</t>
  </si>
  <si>
    <t>04:28:36</t>
  </si>
  <si>
    <t>00:43:34</t>
  </si>
  <si>
    <t>02:38:43</t>
  </si>
  <si>
    <t>01:06:19</t>
  </si>
  <si>
    <t>GUILLAUME -  Pierre</t>
  </si>
  <si>
    <t>A21596C0140367MV2F</t>
  </si>
  <si>
    <t>04:28:58</t>
  </si>
  <si>
    <t>00:41:01</t>
  </si>
  <si>
    <t>02:32:02</t>
  </si>
  <si>
    <t>01:15:55</t>
  </si>
  <si>
    <t>Hansen -  Hansen</t>
  </si>
  <si>
    <t>04:29:11</t>
  </si>
  <si>
    <t>00:40:25</t>
  </si>
  <si>
    <t>02:39:28</t>
  </si>
  <si>
    <t>01:09:18</t>
  </si>
  <si>
    <t>Goossens -  Julien</t>
  </si>
  <si>
    <t>56276M78</t>
  </si>
  <si>
    <t>04:29:18</t>
  </si>
  <si>
    <t>00:45:55</t>
  </si>
  <si>
    <t>02:28:37</t>
  </si>
  <si>
    <t>01:14:46</t>
  </si>
  <si>
    <t>Naumann -  Franck</t>
  </si>
  <si>
    <t>120256511843MV2FRA</t>
  </si>
  <si>
    <t>04:29:29</t>
  </si>
  <si>
    <t>00:44:43</t>
  </si>
  <si>
    <t>02:37:30</t>
  </si>
  <si>
    <t>01:07:16</t>
  </si>
  <si>
    <t>Drouin -  Arnaud</t>
  </si>
  <si>
    <t>en cour de validite</t>
  </si>
  <si>
    <t>04:29:45</t>
  </si>
  <si>
    <t>00:30:00</t>
  </si>
  <si>
    <t>02:57:24</t>
  </si>
  <si>
    <t>01:02:21</t>
  </si>
  <si>
    <t>PEREZ -  CYRILLE</t>
  </si>
  <si>
    <t>0090341MV3FRA</t>
  </si>
  <si>
    <t>00:47:22</t>
  </si>
  <si>
    <t>02:36:57</t>
  </si>
  <si>
    <t>01:05:26</t>
  </si>
  <si>
    <t>CAILLET -  Alexis</t>
  </si>
  <si>
    <t>04:29:54</t>
  </si>
  <si>
    <t>00:36:14</t>
  </si>
  <si>
    <t>02:40:01</t>
  </si>
  <si>
    <t>01:13:39</t>
  </si>
  <si>
    <t>ROUGELIN -  JEAN-FRANCOIS</t>
  </si>
  <si>
    <t>A43588C</t>
  </si>
  <si>
    <t>04:29:58</t>
  </si>
  <si>
    <t>00:35:21</t>
  </si>
  <si>
    <t>02:32:34</t>
  </si>
  <si>
    <t>01:22:03</t>
  </si>
  <si>
    <t>BARCET -  Stephane</t>
  </si>
  <si>
    <t>A18192C</t>
  </si>
  <si>
    <t>04:30:10</t>
  </si>
  <si>
    <t>02:38:54</t>
  </si>
  <si>
    <t>TRI CLUB ISLE SUR LA SORG</t>
  </si>
  <si>
    <t>DELSOL -  Michel</t>
  </si>
  <si>
    <t>A22655C0180400MV2F</t>
  </si>
  <si>
    <t>04:30:27</t>
  </si>
  <si>
    <t>00:39:15</t>
  </si>
  <si>
    <t>02:36:34</t>
  </si>
  <si>
    <t>01:14:38</t>
  </si>
  <si>
    <t>ALBI TRIATHLON</t>
  </si>
  <si>
    <t>Guilloux -  Cyrille</t>
  </si>
  <si>
    <t>A40919C</t>
  </si>
  <si>
    <t>04:30:31</t>
  </si>
  <si>
    <t>02:32:04</t>
  </si>
  <si>
    <t>01:19:04</t>
  </si>
  <si>
    <t>TOBESPORT</t>
  </si>
  <si>
    <t>Clère -  David</t>
  </si>
  <si>
    <t>0040662MS4FRA</t>
  </si>
  <si>
    <t>04:31:11</t>
  </si>
  <si>
    <t>00:42:10</t>
  </si>
  <si>
    <t>02:37:41</t>
  </si>
  <si>
    <t>01:11:20</t>
  </si>
  <si>
    <t>GUEHO -  FREDERIC</t>
  </si>
  <si>
    <t>A20372C</t>
  </si>
  <si>
    <t>04:31:17</t>
  </si>
  <si>
    <t>00:39:11</t>
  </si>
  <si>
    <t>PROVERBIO -  Vincent</t>
  </si>
  <si>
    <t>A20926 C</t>
  </si>
  <si>
    <t>04:31:18</t>
  </si>
  <si>
    <t>00:43:07</t>
  </si>
  <si>
    <t>02:40:44</t>
  </si>
  <si>
    <t>01:07:27</t>
  </si>
  <si>
    <t>Lalanne -  David</t>
  </si>
  <si>
    <t>140394MFRA</t>
  </si>
  <si>
    <t>04:31:47</t>
  </si>
  <si>
    <t>02:33:53</t>
  </si>
  <si>
    <t>01:19:46</t>
  </si>
  <si>
    <t>CLAEYS -  Nicolas</t>
  </si>
  <si>
    <t>04:31:57</t>
  </si>
  <si>
    <t>02:36:40</t>
  </si>
  <si>
    <t>01:14:34</t>
  </si>
  <si>
    <t>Mauri -  Fausto</t>
  </si>
  <si>
    <t>04:31:58</t>
  </si>
  <si>
    <t>00:29:25</t>
  </si>
  <si>
    <t>02:42:17</t>
  </si>
  <si>
    <t>01:20:16</t>
  </si>
  <si>
    <t>Arnaudo -  Alex</t>
  </si>
  <si>
    <t>04:32:06</t>
  </si>
  <si>
    <t>00:43:59</t>
  </si>
  <si>
    <t>02:38:08</t>
  </si>
  <si>
    <t>01:09:59</t>
  </si>
  <si>
    <t>Huet -  Frédéric</t>
  </si>
  <si>
    <t>091126210299MS3FRA</t>
  </si>
  <si>
    <t>04:32:17</t>
  </si>
  <si>
    <t>00:33:06</t>
  </si>
  <si>
    <t>02:40:36</t>
  </si>
  <si>
    <t>01:18:35</t>
  </si>
  <si>
    <t>taburet -  Jean charles</t>
  </si>
  <si>
    <t>0280256MS3FRA</t>
  </si>
  <si>
    <t>04:32:18</t>
  </si>
  <si>
    <t>00:48:14</t>
  </si>
  <si>
    <t>02:34:25</t>
  </si>
  <si>
    <t>01:09:39</t>
  </si>
  <si>
    <t>DIEZ -  SERGE</t>
  </si>
  <si>
    <t>A19945C</t>
  </si>
  <si>
    <t>02:38:57</t>
  </si>
  <si>
    <t>01:15:04</t>
  </si>
  <si>
    <t>Duhautoy -  Ludovic</t>
  </si>
  <si>
    <t>a37345c</t>
  </si>
  <si>
    <t>04:32:32</t>
  </si>
  <si>
    <t>00:39:31</t>
  </si>
  <si>
    <t>02:36:07</t>
  </si>
  <si>
    <t>01:16:54</t>
  </si>
  <si>
    <t>SENS TRIATHLON</t>
  </si>
  <si>
    <t>Delaunay -  Frederic</t>
  </si>
  <si>
    <t>A16945C0280257MV1F</t>
  </si>
  <si>
    <t>04:32:35</t>
  </si>
  <si>
    <t>02:44:38</t>
  </si>
  <si>
    <t>01:11:39</t>
  </si>
  <si>
    <t>ANNONAY TRIATHLON</t>
  </si>
  <si>
    <t>HIEBEL -  Frederic</t>
  </si>
  <si>
    <t>A20482C0090329MS4F</t>
  </si>
  <si>
    <t>04:32:42</t>
  </si>
  <si>
    <t>00:35:26</t>
  </si>
  <si>
    <t>02:44:44</t>
  </si>
  <si>
    <t>01:12:32</t>
  </si>
  <si>
    <t>thevenin -  Vincent</t>
  </si>
  <si>
    <t>04:33:25</t>
  </si>
  <si>
    <t>00:44:51</t>
  </si>
  <si>
    <t>02:36:23</t>
  </si>
  <si>
    <t>01:12:11</t>
  </si>
  <si>
    <t>La Scala -  Luca</t>
  </si>
  <si>
    <t>04:33:36</t>
  </si>
  <si>
    <t>00:40:18</t>
  </si>
  <si>
    <t>02:41:28</t>
  </si>
  <si>
    <t>01:11:50</t>
  </si>
  <si>
    <t>Bermond -  Alexandre</t>
  </si>
  <si>
    <t>101376939731MV1FRA</t>
  </si>
  <si>
    <t>04:33:43</t>
  </si>
  <si>
    <t>01:13:46</t>
  </si>
  <si>
    <t>Martin -  Guy</t>
  </si>
  <si>
    <t>0090323mv4fra</t>
  </si>
  <si>
    <t>04:33:47</t>
  </si>
  <si>
    <t>00:37:49</t>
  </si>
  <si>
    <t>02:39:03</t>
  </si>
  <si>
    <t>01:16:55</t>
  </si>
  <si>
    <t>Fouchault -  Xavier</t>
  </si>
  <si>
    <t>0070176MV3FRA</t>
  </si>
  <si>
    <t>04:33:48</t>
  </si>
  <si>
    <t>00:44:42</t>
  </si>
  <si>
    <t>02:39:21</t>
  </si>
  <si>
    <t>01:09:45</t>
  </si>
  <si>
    <t>LN52   SECTION TRIATHLON</t>
  </si>
  <si>
    <t>ADAM -  Pascal</t>
  </si>
  <si>
    <t>56827M65</t>
  </si>
  <si>
    <t>04:34:03</t>
  </si>
  <si>
    <t>00:39:08</t>
  </si>
  <si>
    <t>02:38:14</t>
  </si>
  <si>
    <t>01:16:41</t>
  </si>
  <si>
    <t>Van de poel -  Jan</t>
  </si>
  <si>
    <t>01176M63</t>
  </si>
  <si>
    <t>04:34:05</t>
  </si>
  <si>
    <t>00:36:52</t>
  </si>
  <si>
    <t>02:34:57</t>
  </si>
  <si>
    <t>01:22:16</t>
  </si>
  <si>
    <t>GADDI -  GABRIO</t>
  </si>
  <si>
    <t>100205746084FS1FRA</t>
  </si>
  <si>
    <t>04:34:13</t>
  </si>
  <si>
    <t>00:34:51</t>
  </si>
  <si>
    <t>02:44:17</t>
  </si>
  <si>
    <t>01:15:05</t>
  </si>
  <si>
    <t>PUIG -  Stephane</t>
  </si>
  <si>
    <t>A21348C</t>
  </si>
  <si>
    <t>04:34:35</t>
  </si>
  <si>
    <t>00:42:13</t>
  </si>
  <si>
    <t>02:34:46</t>
  </si>
  <si>
    <t>DELIGEARD -  Jean-François</t>
  </si>
  <si>
    <t>A21217C0090348MV3F</t>
  </si>
  <si>
    <t>04:34:39</t>
  </si>
  <si>
    <t>00:37:38</t>
  </si>
  <si>
    <t>02:46:26</t>
  </si>
  <si>
    <t>01:10:35</t>
  </si>
  <si>
    <t>Machcinski -  Marc</t>
  </si>
  <si>
    <t>A20928C</t>
  </si>
  <si>
    <t>04:34:42</t>
  </si>
  <si>
    <t>00:46:58</t>
  </si>
  <si>
    <t>02:36:03</t>
  </si>
  <si>
    <t>01:11:41</t>
  </si>
  <si>
    <t>Espié -  Guillaume</t>
  </si>
  <si>
    <t>0180400MV1FRA</t>
  </si>
  <si>
    <t>04:34:53</t>
  </si>
  <si>
    <t>00:39:30</t>
  </si>
  <si>
    <t>02:41:44</t>
  </si>
  <si>
    <t>RAZAFIARISON -  Frederick</t>
  </si>
  <si>
    <t>A52607C0090323MS4F</t>
  </si>
  <si>
    <t>04:34:55</t>
  </si>
  <si>
    <t>00:42:36</t>
  </si>
  <si>
    <t>02:41:33</t>
  </si>
  <si>
    <t>01:10:46</t>
  </si>
  <si>
    <t>GARCIN -  Gilles</t>
  </si>
  <si>
    <t>0040671MV1FRA</t>
  </si>
  <si>
    <t>02:42:10</t>
  </si>
  <si>
    <t>01:17:01</t>
  </si>
  <si>
    <t>CREUSOT TRIATHLON</t>
  </si>
  <si>
    <t>ESLING -  Philip</t>
  </si>
  <si>
    <t>0240147MV3FRA</t>
  </si>
  <si>
    <t>04:35:06</t>
  </si>
  <si>
    <t>00:39:27</t>
  </si>
  <si>
    <t>02:44:07</t>
  </si>
  <si>
    <t>01:11:32</t>
  </si>
  <si>
    <t>COMPIEGNE TRIATHLON</t>
  </si>
  <si>
    <t>CHARTRON -  Paul</t>
  </si>
  <si>
    <t>A36682C 0040657MJU</t>
  </si>
  <si>
    <t>04:35:21</t>
  </si>
  <si>
    <t>00:31:39</t>
  </si>
  <si>
    <t>02:41:42</t>
  </si>
  <si>
    <t>01:22:00</t>
  </si>
  <si>
    <t>TRIATHLON MACON CLUB</t>
  </si>
  <si>
    <t>FABRIZIO -  FACHERIS</t>
  </si>
  <si>
    <t>04:35:26</t>
  </si>
  <si>
    <t>00:39:18</t>
  </si>
  <si>
    <t>02:41:35</t>
  </si>
  <si>
    <t>01:14:33</t>
  </si>
  <si>
    <t>GOUJON -  Julien</t>
  </si>
  <si>
    <t>A21227C</t>
  </si>
  <si>
    <t>04:35:29</t>
  </si>
  <si>
    <t>00:39:32</t>
  </si>
  <si>
    <t>02:42:40</t>
  </si>
  <si>
    <t>01:13:17</t>
  </si>
  <si>
    <t>Clément -  David</t>
  </si>
  <si>
    <t>04:35:30</t>
  </si>
  <si>
    <t>00:40:57</t>
  </si>
  <si>
    <t>01:12:16</t>
  </si>
  <si>
    <t>CAMUS -  Denis</t>
  </si>
  <si>
    <t>A20279C0090329MV2F</t>
  </si>
  <si>
    <t>04:35:41</t>
  </si>
  <si>
    <t>00:37:51</t>
  </si>
  <si>
    <t>02:45:14</t>
  </si>
  <si>
    <t>01:12:36</t>
  </si>
  <si>
    <t>Cotin -  Jean-Xavier</t>
  </si>
  <si>
    <t>0090341mv1fra</t>
  </si>
  <si>
    <t>04:35:46</t>
  </si>
  <si>
    <t>00:41:56</t>
  </si>
  <si>
    <t>02:43:10</t>
  </si>
  <si>
    <t>01:10:40</t>
  </si>
  <si>
    <t>GUYARD -  Baptiste</t>
  </si>
  <si>
    <t>A21343C</t>
  </si>
  <si>
    <t>04:36:06</t>
  </si>
  <si>
    <t>00:34:54</t>
  </si>
  <si>
    <t>02:37:19</t>
  </si>
  <si>
    <t>01:23:53</t>
  </si>
  <si>
    <t>MEURIC -  HERVE</t>
  </si>
  <si>
    <t>0250481MV2FRA</t>
  </si>
  <si>
    <t>04:36:10</t>
  </si>
  <si>
    <t>02:41:25</t>
  </si>
  <si>
    <t>01:12:53</t>
  </si>
  <si>
    <t>J.S. ANGOULEME TRIATHLON</t>
  </si>
  <si>
    <t>David -  Romain</t>
  </si>
  <si>
    <t>A56787C</t>
  </si>
  <si>
    <t>04:36:11</t>
  </si>
  <si>
    <t>00:46:15</t>
  </si>
  <si>
    <t>02:41:19</t>
  </si>
  <si>
    <t>Capocchi -  Alessandro</t>
  </si>
  <si>
    <t>04:36:18</t>
  </si>
  <si>
    <t>00:39:39</t>
  </si>
  <si>
    <t>02:43:46</t>
  </si>
  <si>
    <t>CALCARA -  SERGE</t>
  </si>
  <si>
    <t>101387770921MV1FRA</t>
  </si>
  <si>
    <t>04:36:25</t>
  </si>
  <si>
    <t>00:41:48</t>
  </si>
  <si>
    <t>02:33:27</t>
  </si>
  <si>
    <t>01:21:10</t>
  </si>
  <si>
    <t>A.S.O. ANTIBOIS</t>
  </si>
  <si>
    <t>HALIFAX -  Daniel</t>
  </si>
  <si>
    <t>A21022C</t>
  </si>
  <si>
    <t>00:41:55</t>
  </si>
  <si>
    <t>02:43:28</t>
  </si>
  <si>
    <t>01:11:02</t>
  </si>
  <si>
    <t>Madelin -  Guillaume</t>
  </si>
  <si>
    <t>a27099c0030497ms4fr</t>
  </si>
  <si>
    <t>04:36:33</t>
  </si>
  <si>
    <t>02:43:04</t>
  </si>
  <si>
    <t>01:14:22</t>
  </si>
  <si>
    <t>LE PUY EN VELAY TRIATHLO</t>
  </si>
  <si>
    <t>Bavouzet -  Anthony</t>
  </si>
  <si>
    <t>0230230582MV1FRA</t>
  </si>
  <si>
    <t>04:36:37</t>
  </si>
  <si>
    <t>00:38:31</t>
  </si>
  <si>
    <t>01:22:43</t>
  </si>
  <si>
    <t>MARINO -  Christophe</t>
  </si>
  <si>
    <t>0260282MV1FRA</t>
  </si>
  <si>
    <t>04:36:44</t>
  </si>
  <si>
    <t>00:39:56</t>
  </si>
  <si>
    <t>01:20:40</t>
  </si>
  <si>
    <t>Orlando -  Roberto</t>
  </si>
  <si>
    <t>0280256mv3fra</t>
  </si>
  <si>
    <t>04:37:05</t>
  </si>
  <si>
    <t>00:40:15</t>
  </si>
  <si>
    <t>02:31:05</t>
  </si>
  <si>
    <t>01:25:45</t>
  </si>
  <si>
    <t>Iurea -  Armand</t>
  </si>
  <si>
    <t>A53463C</t>
  </si>
  <si>
    <t>04:37:06</t>
  </si>
  <si>
    <t>00:40:59</t>
  </si>
  <si>
    <t>02:37:17</t>
  </si>
  <si>
    <t>01:18:50</t>
  </si>
  <si>
    <t>CÔTE D AZUR ENDURANCE</t>
  </si>
  <si>
    <t>ARTIERI -  Fred</t>
  </si>
  <si>
    <t>0090348MV1FRA</t>
  </si>
  <si>
    <t>04:37:07</t>
  </si>
  <si>
    <t>ANDREA -  BRUNO</t>
  </si>
  <si>
    <t>04:37:16</t>
  </si>
  <si>
    <t>02:44:30</t>
  </si>
  <si>
    <t>01:13:07</t>
  </si>
  <si>
    <t>FAVARD -  Sebastien</t>
  </si>
  <si>
    <t>0090358MV1FRA</t>
  </si>
  <si>
    <t>04:37:18</t>
  </si>
  <si>
    <t>00:42:35</t>
  </si>
  <si>
    <t>02:38:42</t>
  </si>
  <si>
    <t>01:16:01</t>
  </si>
  <si>
    <t>C.C. VENCE</t>
  </si>
  <si>
    <t>Guigal -  Alain</t>
  </si>
  <si>
    <t>A20721C 0090340MV2</t>
  </si>
  <si>
    <t>04:37:19</t>
  </si>
  <si>
    <t>00:39:40</t>
  </si>
  <si>
    <t>02:43:31</t>
  </si>
  <si>
    <t>01:14:08</t>
  </si>
  <si>
    <t>TOULON TRIATHLON MUTUE</t>
  </si>
  <si>
    <t>Maurizio -  Manni</t>
  </si>
  <si>
    <t>04:37:20</t>
  </si>
  <si>
    <t>02:45:22</t>
  </si>
  <si>
    <t>01:14:17</t>
  </si>
  <si>
    <t>Sachet -  Yannick</t>
  </si>
  <si>
    <t>0090335MS2FRA</t>
  </si>
  <si>
    <t>04:37:23</t>
  </si>
  <si>
    <t>02:37:44</t>
  </si>
  <si>
    <t>01:19:51</t>
  </si>
  <si>
    <t>Girard -  Arnaud</t>
  </si>
  <si>
    <t>04:37:40</t>
  </si>
  <si>
    <t>00:45:12</t>
  </si>
  <si>
    <t>02:35:43</t>
  </si>
  <si>
    <t>01:16:45</t>
  </si>
  <si>
    <t>DUPONT -  Lionel</t>
  </si>
  <si>
    <t>0140370MS3FRA</t>
  </si>
  <si>
    <t>04:37:46</t>
  </si>
  <si>
    <t>02:42:51</t>
  </si>
  <si>
    <t>01:14:43</t>
  </si>
  <si>
    <t>Heck -  Frederic</t>
  </si>
  <si>
    <t>A32545C</t>
  </si>
  <si>
    <t>04:37:48</t>
  </si>
  <si>
    <t>00:38:18</t>
  </si>
  <si>
    <t>02:30:02</t>
  </si>
  <si>
    <t>01:29:28</t>
  </si>
  <si>
    <t>De Gaspari -  Daniele</t>
  </si>
  <si>
    <t>04:37:49</t>
  </si>
  <si>
    <t>00:39:37</t>
  </si>
  <si>
    <t>02:38:16</t>
  </si>
  <si>
    <t>01:19:56</t>
  </si>
  <si>
    <t>BERNARD -  Julien</t>
  </si>
  <si>
    <t>0090329MS4FRA</t>
  </si>
  <si>
    <t>04:38:04</t>
  </si>
  <si>
    <t>00:37:28</t>
  </si>
  <si>
    <t>01:17:46</t>
  </si>
  <si>
    <t>Alberto -  Canal</t>
  </si>
  <si>
    <t>04:38:18</t>
  </si>
  <si>
    <t>00:38:03</t>
  </si>
  <si>
    <t>02:45:08</t>
  </si>
  <si>
    <t>01:15:07</t>
  </si>
  <si>
    <t>Pixner -  Peter</t>
  </si>
  <si>
    <t>Aust</t>
  </si>
  <si>
    <t>04:38:22</t>
  </si>
  <si>
    <t>00:40:13</t>
  </si>
  <si>
    <t>02:39:50</t>
  </si>
  <si>
    <t>01:18:19</t>
  </si>
  <si>
    <t>Kasten -  Martin</t>
  </si>
  <si>
    <t>04:38:23</t>
  </si>
  <si>
    <t>02:38:44</t>
  </si>
  <si>
    <t>01:17:04</t>
  </si>
  <si>
    <t>Simoncelli -  Stéphane</t>
  </si>
  <si>
    <t>A47799C</t>
  </si>
  <si>
    <t>04:38:32</t>
  </si>
  <si>
    <t>00:46:20</t>
  </si>
  <si>
    <t>02:36:48</t>
  </si>
  <si>
    <t>01:15:24</t>
  </si>
  <si>
    <t>HUBERT -  GAEL</t>
  </si>
  <si>
    <t>04:39:08</t>
  </si>
  <si>
    <t>00:42:04</t>
  </si>
  <si>
    <t>02:39:46</t>
  </si>
  <si>
    <t>01:17:18</t>
  </si>
  <si>
    <t>PIGNOL -  Christophe</t>
  </si>
  <si>
    <t>0280273MV1FRA</t>
  </si>
  <si>
    <t>04:39:21</t>
  </si>
  <si>
    <t>00:39:46</t>
  </si>
  <si>
    <t>02:42:35</t>
  </si>
  <si>
    <t>01:17:00</t>
  </si>
  <si>
    <t>MONTBRISON TRIATHLON</t>
  </si>
  <si>
    <t>Décamps -  Frederic</t>
  </si>
  <si>
    <t>04:39:28</t>
  </si>
  <si>
    <t>00:39:38</t>
  </si>
  <si>
    <t>02:41:58</t>
  </si>
  <si>
    <t>01:17:52</t>
  </si>
  <si>
    <t>VOLLONO -  Nicolas</t>
  </si>
  <si>
    <t>A19724C0090322MS2F</t>
  </si>
  <si>
    <t>04:39:32</t>
  </si>
  <si>
    <t>01:17:48</t>
  </si>
  <si>
    <t>Saintillan -  Laurent</t>
  </si>
  <si>
    <t>A19683C</t>
  </si>
  <si>
    <t>00:42:15</t>
  </si>
  <si>
    <t>02:41:40</t>
  </si>
  <si>
    <t>01:15:37</t>
  </si>
  <si>
    <t>Bermond -  Kate</t>
  </si>
  <si>
    <t>Unit</t>
  </si>
  <si>
    <t>101376732099FS3GRA</t>
  </si>
  <si>
    <t>04:39:39</t>
  </si>
  <si>
    <t>01:14:21</t>
  </si>
  <si>
    <t>JOURDAIN -  Flavien</t>
  </si>
  <si>
    <t>071343680223MS4FRA</t>
  </si>
  <si>
    <t>04:39:43</t>
  </si>
  <si>
    <t>02:42:12</t>
  </si>
  <si>
    <t>01:16:28</t>
  </si>
  <si>
    <t>CHAMBERY TRIATHLON</t>
  </si>
  <si>
    <t>Ricouart -  Alain</t>
  </si>
  <si>
    <t>A076697C</t>
  </si>
  <si>
    <t>04:39:52</t>
  </si>
  <si>
    <t>00:48:46</t>
  </si>
  <si>
    <t>02:44:33</t>
  </si>
  <si>
    <t>01:06:33</t>
  </si>
  <si>
    <t>COTE D OPALE TRIATHLON C</t>
  </si>
  <si>
    <t>TRUCHI -  Sébastien</t>
  </si>
  <si>
    <t>A20602C0090337MS3F</t>
  </si>
  <si>
    <t>04:40:20</t>
  </si>
  <si>
    <t>00:39:22</t>
  </si>
  <si>
    <t>01:22:44</t>
  </si>
  <si>
    <t>Ballereau  -  Philippe</t>
  </si>
  <si>
    <t>04:40:34</t>
  </si>
  <si>
    <t>00:34:46</t>
  </si>
  <si>
    <t>02:51:04</t>
  </si>
  <si>
    <t>01:14:44</t>
  </si>
  <si>
    <t>FREDDI -  DAVID</t>
  </si>
  <si>
    <t>0090323MV2FRA</t>
  </si>
  <si>
    <t>04:40:42</t>
  </si>
  <si>
    <t>00:42:06</t>
  </si>
  <si>
    <t>02:33:08</t>
  </si>
  <si>
    <t>01:25:28</t>
  </si>
  <si>
    <t>Sorrenti -  Alessandro</t>
  </si>
  <si>
    <t>A20982C0090341MS3I</t>
  </si>
  <si>
    <t>04:40:53</t>
  </si>
  <si>
    <t>00:41:23</t>
  </si>
  <si>
    <t>02:45:16</t>
  </si>
  <si>
    <t>01:14:14</t>
  </si>
  <si>
    <t>Andrea -  Pucci</t>
  </si>
  <si>
    <t>04:40:57</t>
  </si>
  <si>
    <t>00:43:26</t>
  </si>
  <si>
    <t>02:40:20</t>
  </si>
  <si>
    <t>Nicola -  Vivarelli</t>
  </si>
  <si>
    <t>04:41:02</t>
  </si>
  <si>
    <t>02:45:25</t>
  </si>
  <si>
    <t>01:17:34</t>
  </si>
  <si>
    <t>BOTTAGISI -  Didier</t>
  </si>
  <si>
    <t>A41456C0090322MV2F</t>
  </si>
  <si>
    <t>04:41:03</t>
  </si>
  <si>
    <t>00:45:23</t>
  </si>
  <si>
    <t>01:16:56</t>
  </si>
  <si>
    <t>Roberts -  Steeve</t>
  </si>
  <si>
    <t>A50211C</t>
  </si>
  <si>
    <t>04:41:08</t>
  </si>
  <si>
    <t>00:39:43</t>
  </si>
  <si>
    <t>02:53:10</t>
  </si>
  <si>
    <t>01:08:15</t>
  </si>
  <si>
    <t>CAPBRETON TRIATHLON</t>
  </si>
  <si>
    <t>Hatz -  Alfredo</t>
  </si>
  <si>
    <t>04:41:09</t>
  </si>
  <si>
    <t>00:34:58</t>
  </si>
  <si>
    <t>02:47:18</t>
  </si>
  <si>
    <t>01:18:53</t>
  </si>
  <si>
    <t>Ligneul -  Guillaume</t>
  </si>
  <si>
    <t>a21183c0090347ms4fr</t>
  </si>
  <si>
    <t>04:41:15</t>
  </si>
  <si>
    <t>TEAM ENDURANCE 06</t>
  </si>
  <si>
    <t>Troiano -  Michael</t>
  </si>
  <si>
    <t>58440M75</t>
  </si>
  <si>
    <t>04:41:55</t>
  </si>
  <si>
    <t>00:41:02</t>
  </si>
  <si>
    <t>02:43:09</t>
  </si>
  <si>
    <t>01:17:44</t>
  </si>
  <si>
    <t>FOUQUET -  Bruno</t>
  </si>
  <si>
    <t>A19816C0090323MV1F</t>
  </si>
  <si>
    <t>04:42:02</t>
  </si>
  <si>
    <t>00:42:44</t>
  </si>
  <si>
    <t>02:52:26</t>
  </si>
  <si>
    <t>LENOIR -  PATRICE</t>
  </si>
  <si>
    <t>A04566C 0130045MV3</t>
  </si>
  <si>
    <t>04:42:06</t>
  </si>
  <si>
    <t>00:41:11</t>
  </si>
  <si>
    <t>02:48:03</t>
  </si>
  <si>
    <t>01:12:52</t>
  </si>
  <si>
    <t>ECOLE INTERCOMMUNALE D</t>
  </si>
  <si>
    <t>CAVALIER -  Philippe</t>
  </si>
  <si>
    <t>A20316C</t>
  </si>
  <si>
    <t>04:42:08</t>
  </si>
  <si>
    <t>00:42:52</t>
  </si>
  <si>
    <t>02:41:30</t>
  </si>
  <si>
    <t>Massimo -  Argiolas</t>
  </si>
  <si>
    <t>04:42:37</t>
  </si>
  <si>
    <t>00:37:46</t>
  </si>
  <si>
    <t>02:47:17</t>
  </si>
  <si>
    <t>DALMAYRAC -  SYDNEY</t>
  </si>
  <si>
    <t>00:40:45</t>
  </si>
  <si>
    <t>02:48:52</t>
  </si>
  <si>
    <t>OLLIER -  Pierre Jean</t>
  </si>
  <si>
    <t>A21005C</t>
  </si>
  <si>
    <t>04:42:47</t>
  </si>
  <si>
    <t>00:47:04</t>
  </si>
  <si>
    <t>02:43:55</t>
  </si>
  <si>
    <t>01:11:48</t>
  </si>
  <si>
    <t>BELLONE -  Jean-François</t>
  </si>
  <si>
    <t>A20547C</t>
  </si>
  <si>
    <t>04:42:49</t>
  </si>
  <si>
    <t>02:40:34</t>
  </si>
  <si>
    <t>01:20:54</t>
  </si>
  <si>
    <t>Magaja -  Sebastien</t>
  </si>
  <si>
    <t>04:42:58</t>
  </si>
  <si>
    <t>02:46:32</t>
  </si>
  <si>
    <t>01:19:21</t>
  </si>
  <si>
    <t>De Greve -  Cyril</t>
  </si>
  <si>
    <t>04:43:15</t>
  </si>
  <si>
    <t>00:39:02</t>
  </si>
  <si>
    <t>02:50:33</t>
  </si>
  <si>
    <t>01:13:40</t>
  </si>
  <si>
    <t>TOSOLINI -  David</t>
  </si>
  <si>
    <t>A19670C</t>
  </si>
  <si>
    <t>04:43:24</t>
  </si>
  <si>
    <t>02:32:56</t>
  </si>
  <si>
    <t>01:26:12</t>
  </si>
  <si>
    <t>Mathias -  Christophe</t>
  </si>
  <si>
    <t>A03745C0130028MS4F</t>
  </si>
  <si>
    <t>04:43:34</t>
  </si>
  <si>
    <t>00:38:10</t>
  </si>
  <si>
    <t>02:36:39</t>
  </si>
  <si>
    <t>01:28:45</t>
  </si>
  <si>
    <t>Fabricius -  Andreas</t>
  </si>
  <si>
    <t>04:43:51</t>
  </si>
  <si>
    <t>00:39:03</t>
  </si>
  <si>
    <t>02:45:55</t>
  </si>
  <si>
    <t>Delliaux -  Olivier</t>
  </si>
  <si>
    <t>SURPLACE</t>
  </si>
  <si>
    <t>04:44:02</t>
  </si>
  <si>
    <t>00:38:12</t>
  </si>
  <si>
    <t>02:46:01</t>
  </si>
  <si>
    <t>01:19:49</t>
  </si>
  <si>
    <t>TRIATHLON CLUB BOULONN</t>
  </si>
  <si>
    <t>KOLOPP -  Daniel</t>
  </si>
  <si>
    <t>050996258836MV3FRA</t>
  </si>
  <si>
    <t>04:44:10</t>
  </si>
  <si>
    <t>00:40:16</t>
  </si>
  <si>
    <t>02:49:28</t>
  </si>
  <si>
    <t>01:14:26</t>
  </si>
  <si>
    <t>NEW SARREBOURG TEAM TR</t>
  </si>
  <si>
    <t>Osmont -  Hervé</t>
  </si>
  <si>
    <t>A21408C0090359MV4F</t>
  </si>
  <si>
    <t>04:44:17</t>
  </si>
  <si>
    <t>01:21:17</t>
  </si>
  <si>
    <t>TRI-MONACO</t>
  </si>
  <si>
    <t>BRION -  MATHIEU</t>
  </si>
  <si>
    <t>A16654C0260281MS4F</t>
  </si>
  <si>
    <t>04:44:29</t>
  </si>
  <si>
    <t>02:45:04</t>
  </si>
  <si>
    <t>01:17:15</t>
  </si>
  <si>
    <t>AVIGNON   LE PONTET TRIAT</t>
  </si>
  <si>
    <t>Ciaudano -  Carla</t>
  </si>
  <si>
    <t>0093324FV1ITA</t>
  </si>
  <si>
    <t>04:44:41</t>
  </si>
  <si>
    <t>00:46:45</t>
  </si>
  <si>
    <t>02:41:10</t>
  </si>
  <si>
    <t>01:16:46</t>
  </si>
  <si>
    <t>DOMINSKI -  Fabien</t>
  </si>
  <si>
    <t>Licence en cours</t>
  </si>
  <si>
    <t>04:44:57</t>
  </si>
  <si>
    <t>00:46:16</t>
  </si>
  <si>
    <t>02:37:24</t>
  </si>
  <si>
    <t>Volle -  Richard</t>
  </si>
  <si>
    <t>00:40:29</t>
  </si>
  <si>
    <t>02:44:05</t>
  </si>
  <si>
    <t>01:20:23</t>
  </si>
  <si>
    <t>GALLO -  Christophe</t>
  </si>
  <si>
    <t>A21233C</t>
  </si>
  <si>
    <t>04:45:38</t>
  </si>
  <si>
    <t>00:44:35</t>
  </si>
  <si>
    <t>02:39:08</t>
  </si>
  <si>
    <t>01:21:55</t>
  </si>
  <si>
    <t>Gaugain -  Nicolas</t>
  </si>
  <si>
    <t>A31600C0230564MS3F</t>
  </si>
  <si>
    <t>04:45:41</t>
  </si>
  <si>
    <t>00:48:45</t>
  </si>
  <si>
    <t>02:37:57</t>
  </si>
  <si>
    <t>01:18:59</t>
  </si>
  <si>
    <t>Meyer -  Nicolas</t>
  </si>
  <si>
    <t>A19750C0090322MS3F</t>
  </si>
  <si>
    <t>04:45:51</t>
  </si>
  <si>
    <t>02:47:00</t>
  </si>
  <si>
    <t>01:13:28</t>
  </si>
  <si>
    <t>SARING -  Jerome</t>
  </si>
  <si>
    <t>0090000MV1FRA</t>
  </si>
  <si>
    <t>04:45:57</t>
  </si>
  <si>
    <t>00:42:09</t>
  </si>
  <si>
    <t>02:48:34</t>
  </si>
  <si>
    <t>01:15:14</t>
  </si>
  <si>
    <t>Torgue -  Matthieu</t>
  </si>
  <si>
    <t>0280229MS2FRA</t>
  </si>
  <si>
    <t>04:45:59</t>
  </si>
  <si>
    <t>00:41:30</t>
  </si>
  <si>
    <t>02:46:53</t>
  </si>
  <si>
    <t>MACH 3 TRIATHLON</t>
  </si>
  <si>
    <t>Taveggia -  Alessandro</t>
  </si>
  <si>
    <t>04:46:02</t>
  </si>
  <si>
    <t>00:39:45</t>
  </si>
  <si>
    <t>02:50:03</t>
  </si>
  <si>
    <t>01:16:14</t>
  </si>
  <si>
    <t>Marco -  Zappi</t>
  </si>
  <si>
    <t>04:46:05</t>
  </si>
  <si>
    <t>00:43:19</t>
  </si>
  <si>
    <t>01:21:06</t>
  </si>
  <si>
    <t>Monvoisin -  Ludovic</t>
  </si>
  <si>
    <t>0090355MS4FRA</t>
  </si>
  <si>
    <t>04:46:08</t>
  </si>
  <si>
    <t>00:42:47</t>
  </si>
  <si>
    <t>02:43:12</t>
  </si>
  <si>
    <t>01:20:09</t>
  </si>
  <si>
    <t>DULAC -  FABRICE</t>
  </si>
  <si>
    <t>0280237ms4fra</t>
  </si>
  <si>
    <t>04:46:15</t>
  </si>
  <si>
    <t>00:45:45</t>
  </si>
  <si>
    <t>01:16:35</t>
  </si>
  <si>
    <t>COMITE SPORTIF DU LAC DE</t>
  </si>
  <si>
    <t>Barrenechea -  Itziar</t>
  </si>
  <si>
    <t>04:46:25</t>
  </si>
  <si>
    <t>02:55:03</t>
  </si>
  <si>
    <t>01:10:21</t>
  </si>
  <si>
    <t>Pellan -  Frédéric</t>
  </si>
  <si>
    <t>0070175MV1FRA</t>
  </si>
  <si>
    <t>04:46:36</t>
  </si>
  <si>
    <t>02:52:10</t>
  </si>
  <si>
    <t>Desbarbieux -  Robert</t>
  </si>
  <si>
    <t>A21053C</t>
  </si>
  <si>
    <t>04:46:38</t>
  </si>
  <si>
    <t>00:39:21</t>
  </si>
  <si>
    <t>01:22:33</t>
  </si>
  <si>
    <t>CAVIGAL NICE TRIATHLON</t>
  </si>
  <si>
    <t>MEUNIER -  Maxime</t>
  </si>
  <si>
    <t>0280233MS3FR</t>
  </si>
  <si>
    <t>04:47:08</t>
  </si>
  <si>
    <t>00:40:31</t>
  </si>
  <si>
    <t>02:56:59</t>
  </si>
  <si>
    <t>MAUGER -  Matthieu</t>
  </si>
  <si>
    <t>04:47:17</t>
  </si>
  <si>
    <t>00:49:01</t>
  </si>
  <si>
    <t>02:43:11</t>
  </si>
  <si>
    <t>ROSSI -  GIACOMO</t>
  </si>
  <si>
    <t>010538208031MS4FRA</t>
  </si>
  <si>
    <t>04:47:21</t>
  </si>
  <si>
    <t>01:24:05</t>
  </si>
  <si>
    <t>LIOGIER -  NICOLAS</t>
  </si>
  <si>
    <t>A54151C</t>
  </si>
  <si>
    <t>04:47:31</t>
  </si>
  <si>
    <t>00:36:23</t>
  </si>
  <si>
    <t>02:45:35</t>
  </si>
  <si>
    <t>01:25:33</t>
  </si>
  <si>
    <t>Cabaussel -  Jeanluc</t>
  </si>
  <si>
    <t>A21054C</t>
  </si>
  <si>
    <t>04:47:32</t>
  </si>
  <si>
    <t>00:46:50</t>
  </si>
  <si>
    <t>02:38:31</t>
  </si>
  <si>
    <t>01:22:11</t>
  </si>
  <si>
    <t>GIBELLI -  Christophe</t>
  </si>
  <si>
    <t>A21346C</t>
  </si>
  <si>
    <t>04:47:42</t>
  </si>
  <si>
    <t>00:40:37</t>
  </si>
  <si>
    <t>02:47:19</t>
  </si>
  <si>
    <t>FOURNEL -  Gwenaël</t>
  </si>
  <si>
    <t>04:47:45</t>
  </si>
  <si>
    <t>02:51:28</t>
  </si>
  <si>
    <t>01:16:31</t>
  </si>
  <si>
    <t>Bellet -  Jean-francois</t>
  </si>
  <si>
    <t>A07787C0190120MV1F</t>
  </si>
  <si>
    <t>04:47:51</t>
  </si>
  <si>
    <t>00:46:56</t>
  </si>
  <si>
    <t>01:14:29</t>
  </si>
  <si>
    <t>LYS CALAIS TRIATHLON</t>
  </si>
  <si>
    <t>Dom -  Elke</t>
  </si>
  <si>
    <t>0090324FV1BEL</t>
  </si>
  <si>
    <t>04:47:55</t>
  </si>
  <si>
    <t>02:48:24</t>
  </si>
  <si>
    <t>01:17:14</t>
  </si>
  <si>
    <t>Khial -  Kamil</t>
  </si>
  <si>
    <t>0280228MS4FRA</t>
  </si>
  <si>
    <t>04:47:56</t>
  </si>
  <si>
    <t>00:44:22</t>
  </si>
  <si>
    <t>02:40:31</t>
  </si>
  <si>
    <t>01:23:03</t>
  </si>
  <si>
    <t>ASM.SAINT-ETIENNE TRIATH</t>
  </si>
  <si>
    <t>Grauer -  Benjamin</t>
  </si>
  <si>
    <t>04:47:59</t>
  </si>
  <si>
    <t>02:41:03</t>
  </si>
  <si>
    <t>01:27:07</t>
  </si>
  <si>
    <t>RICHARD -  Christophe</t>
  </si>
  <si>
    <t>A10905C0070175MV1F</t>
  </si>
  <si>
    <t>04:48:07</t>
  </si>
  <si>
    <t>00:44:44</t>
  </si>
  <si>
    <t>02:43:30</t>
  </si>
  <si>
    <t>01:19:53</t>
  </si>
  <si>
    <t>Saura -  Anthony</t>
  </si>
  <si>
    <t>A22120C0140375MS4F</t>
  </si>
  <si>
    <t>04:48:24</t>
  </si>
  <si>
    <t>00:40:47</t>
  </si>
  <si>
    <t>02:47:33</t>
  </si>
  <si>
    <t>01:20:04</t>
  </si>
  <si>
    <t>Flocher -  Fred</t>
  </si>
  <si>
    <t>A08565</t>
  </si>
  <si>
    <t>04:48:28</t>
  </si>
  <si>
    <t>00:41:08</t>
  </si>
  <si>
    <t>02:52:54</t>
  </si>
  <si>
    <t>Douma -  Foued</t>
  </si>
  <si>
    <t>04:48:37</t>
  </si>
  <si>
    <t>02:48:05</t>
  </si>
  <si>
    <t>01:18:42</t>
  </si>
  <si>
    <t>Deschamps -  Sebastien</t>
  </si>
  <si>
    <t>0090329MV1FRA</t>
  </si>
  <si>
    <t>04:48:40</t>
  </si>
  <si>
    <t>01:22:40</t>
  </si>
  <si>
    <t>Delattre -  Denis</t>
  </si>
  <si>
    <t>0090329MV1BEL</t>
  </si>
  <si>
    <t>02:41:05</t>
  </si>
  <si>
    <t>01:33:11</t>
  </si>
  <si>
    <t>CARON -  Jean-paul</t>
  </si>
  <si>
    <t>020553C</t>
  </si>
  <si>
    <t>04:48:41</t>
  </si>
  <si>
    <t>00:40:52</t>
  </si>
  <si>
    <t>02:47:21</t>
  </si>
  <si>
    <t>01:20:28</t>
  </si>
  <si>
    <t>LEMEE -  ERIC</t>
  </si>
  <si>
    <t>A21226C0090348MV2F</t>
  </si>
  <si>
    <t>04:49:10</t>
  </si>
  <si>
    <t>00:47:29</t>
  </si>
  <si>
    <t>02:49:29</t>
  </si>
  <si>
    <t>01:12:12</t>
  </si>
  <si>
    <t>Francesco -  Riccioni</t>
  </si>
  <si>
    <t>04:49:28</t>
  </si>
  <si>
    <t>00:41:38</t>
  </si>
  <si>
    <t>02:41:48</t>
  </si>
  <si>
    <t>01:26:02</t>
  </si>
  <si>
    <t>Maurin -  Didier</t>
  </si>
  <si>
    <t>A50598C</t>
  </si>
  <si>
    <t>04:49:35</t>
  </si>
  <si>
    <t>00:31:35</t>
  </si>
  <si>
    <t>02:56:32</t>
  </si>
  <si>
    <t>01:21:28</t>
  </si>
  <si>
    <t>Caussin -  Jean</t>
  </si>
  <si>
    <t>A46383C</t>
  </si>
  <si>
    <t>04:49:41</t>
  </si>
  <si>
    <t>02:44:39</t>
  </si>
  <si>
    <t>01:21:43</t>
  </si>
  <si>
    <t>GARABEDIAN -  Eric</t>
  </si>
  <si>
    <t>A21128C</t>
  </si>
  <si>
    <t>04:50:03</t>
  </si>
  <si>
    <t>00:40:21</t>
  </si>
  <si>
    <t>02:48:42</t>
  </si>
  <si>
    <t>01:21:00</t>
  </si>
  <si>
    <t>Coche -  André</t>
  </si>
  <si>
    <t>A20408C</t>
  </si>
  <si>
    <t>04:50:08</t>
  </si>
  <si>
    <t>00:42:54</t>
  </si>
  <si>
    <t>01:26:54</t>
  </si>
  <si>
    <t>BROUSSARD -  BRUNO</t>
  </si>
  <si>
    <t>004657MV2FRA</t>
  </si>
  <si>
    <t>04:50:40</t>
  </si>
  <si>
    <t>00:44:40</t>
  </si>
  <si>
    <t>Antongiulio -  Sorrentino</t>
  </si>
  <si>
    <t>04:50:47</t>
  </si>
  <si>
    <t>02:47:57</t>
  </si>
  <si>
    <t>01:24:40</t>
  </si>
  <si>
    <t>BOCHET -  Rémi</t>
  </si>
  <si>
    <t>A49687C</t>
  </si>
  <si>
    <t>04:50:55</t>
  </si>
  <si>
    <t>00:42:42</t>
  </si>
  <si>
    <t>01:16:03</t>
  </si>
  <si>
    <t>BURLET -  Franck</t>
  </si>
  <si>
    <t>04:50:59</t>
  </si>
  <si>
    <t>00:41:10</t>
  </si>
  <si>
    <t>02:42:56</t>
  </si>
  <si>
    <t>01:26:53</t>
  </si>
  <si>
    <t>DUBURQUE -  Thomas</t>
  </si>
  <si>
    <t>04:51:31</t>
  </si>
  <si>
    <t>02:47:36</t>
  </si>
  <si>
    <t>01:24:48</t>
  </si>
  <si>
    <t>LUDMANN -  Nicolas</t>
  </si>
  <si>
    <t>A10838C</t>
  </si>
  <si>
    <t>04:51:53</t>
  </si>
  <si>
    <t>00:45:19</t>
  </si>
  <si>
    <t>02:52:15</t>
  </si>
  <si>
    <t>01:14:19</t>
  </si>
  <si>
    <t>Ribollet -  Fabrice</t>
  </si>
  <si>
    <t>A18206C</t>
  </si>
  <si>
    <t>04:51:58</t>
  </si>
  <si>
    <t>00:48:57</t>
  </si>
  <si>
    <t>02:49:01</t>
  </si>
  <si>
    <t>01:14:00</t>
  </si>
  <si>
    <t>Guida -  Eduardo</t>
  </si>
  <si>
    <t>04:52:01</t>
  </si>
  <si>
    <t>02:53:31</t>
  </si>
  <si>
    <t>01:18:05</t>
  </si>
  <si>
    <t>Boedt -  Henri-François</t>
  </si>
  <si>
    <t>58962M72</t>
  </si>
  <si>
    <t>04:52:06</t>
  </si>
  <si>
    <t>02:45:50</t>
  </si>
  <si>
    <t>01:27:09</t>
  </si>
  <si>
    <t>Suquet -  Jérôme</t>
  </si>
  <si>
    <t>A06407C</t>
  </si>
  <si>
    <t>04:52:09</t>
  </si>
  <si>
    <t>00:38:19</t>
  </si>
  <si>
    <t>02:48:18</t>
  </si>
  <si>
    <t>01:25:32</t>
  </si>
  <si>
    <t>CHANé -  Fred</t>
  </si>
  <si>
    <t>04:52:13</t>
  </si>
  <si>
    <t>00:41:13</t>
  </si>
  <si>
    <t>02:48:57</t>
  </si>
  <si>
    <t>Ullindah -  Joel</t>
  </si>
  <si>
    <t>A47831C</t>
  </si>
  <si>
    <t>04:52:33</t>
  </si>
  <si>
    <t>00:50:30</t>
  </si>
  <si>
    <t>Pottier -  Vincent</t>
  </si>
  <si>
    <t>04:52:43</t>
  </si>
  <si>
    <t>00:41:36</t>
  </si>
  <si>
    <t>01:29:25</t>
  </si>
  <si>
    <t>LORENZO -  ZIPOLI CAIANI</t>
  </si>
  <si>
    <t>04:52:52</t>
  </si>
  <si>
    <t>00:36:34</t>
  </si>
  <si>
    <t>02:58:30</t>
  </si>
  <si>
    <t>STEFANO -  PALAVISINI</t>
  </si>
  <si>
    <t>04:52:54</t>
  </si>
  <si>
    <t>00:46:12</t>
  </si>
  <si>
    <t>02:51:13</t>
  </si>
  <si>
    <t>01:15:29</t>
  </si>
  <si>
    <t>Leblanc -  Franck</t>
  </si>
  <si>
    <t>A52698c</t>
  </si>
  <si>
    <t>04:53:21</t>
  </si>
  <si>
    <t>00:42:28</t>
  </si>
  <si>
    <t>Delannoy -  Sébastien</t>
  </si>
  <si>
    <t>59433m81</t>
  </si>
  <si>
    <t>04:53:37</t>
  </si>
  <si>
    <t>00:45:40</t>
  </si>
  <si>
    <t>02:50:46</t>
  </si>
  <si>
    <t>FABREGUES -  DIDIER</t>
  </si>
  <si>
    <t>091298178631MS4FRA</t>
  </si>
  <si>
    <t>04:53:42</t>
  </si>
  <si>
    <t>00:44:13</t>
  </si>
  <si>
    <t>02:43:56</t>
  </si>
  <si>
    <t>MJC PLAN DE CUQUES</t>
  </si>
  <si>
    <t>Gueydon -  Alain</t>
  </si>
  <si>
    <t>A19582C0260319MV3F</t>
  </si>
  <si>
    <t>00:44:36</t>
  </si>
  <si>
    <t>02:43:34</t>
  </si>
  <si>
    <t>BLIARD -  Frederic</t>
  </si>
  <si>
    <t>plus tard</t>
  </si>
  <si>
    <t>04:53:55</t>
  </si>
  <si>
    <t>00:45:10</t>
  </si>
  <si>
    <t>02:49:21</t>
  </si>
  <si>
    <t>01:19:24</t>
  </si>
  <si>
    <t>TRIATHLON CLUB BEAUCAIR</t>
  </si>
  <si>
    <t>DELABORDE -  Steve</t>
  </si>
  <si>
    <t>A56051C</t>
  </si>
  <si>
    <t>04:54:09</t>
  </si>
  <si>
    <t>00:40:33</t>
  </si>
  <si>
    <t>02:51:26</t>
  </si>
  <si>
    <t>01:22:10</t>
  </si>
  <si>
    <t>A.S.F.A.S. TRIATHLON</t>
  </si>
  <si>
    <t>VOLPI -  Fabrice</t>
  </si>
  <si>
    <t>A19808C</t>
  </si>
  <si>
    <t>04:54:17</t>
  </si>
  <si>
    <t>00:43:14</t>
  </si>
  <si>
    <t>02:47:31</t>
  </si>
  <si>
    <t>01:23:32</t>
  </si>
  <si>
    <t>DUVAL -  Mathieu</t>
  </si>
  <si>
    <t>A05350C0130018MS3F</t>
  </si>
  <si>
    <t>04:54:19</t>
  </si>
  <si>
    <t>00:39:35</t>
  </si>
  <si>
    <t>02:54:37</t>
  </si>
  <si>
    <t>01:20:07</t>
  </si>
  <si>
    <t>US PALAISEAU TRIATHLON</t>
  </si>
  <si>
    <t>Perret -  Yann</t>
  </si>
  <si>
    <t>04:54:44</t>
  </si>
  <si>
    <t>00:45:47</t>
  </si>
  <si>
    <t>02:50:57</t>
  </si>
  <si>
    <t>01:18:00</t>
  </si>
  <si>
    <t>MOREAU -  Philippe</t>
  </si>
  <si>
    <t>A19784C0090323MV4F</t>
  </si>
  <si>
    <t>04:54:50</t>
  </si>
  <si>
    <t>00:44:45</t>
  </si>
  <si>
    <t>02:48:45</t>
  </si>
  <si>
    <t>01:21:20</t>
  </si>
  <si>
    <t>TETTAMAZI -  Mauo</t>
  </si>
  <si>
    <t>04:54:55</t>
  </si>
  <si>
    <t>02:46:37</t>
  </si>
  <si>
    <t>01:30:24</t>
  </si>
  <si>
    <t>Paggiaro -  Marco</t>
  </si>
  <si>
    <t>in attesa di ricever</t>
  </si>
  <si>
    <t>04:54:56</t>
  </si>
  <si>
    <t>00:45:58</t>
  </si>
  <si>
    <t>03:01:38</t>
  </si>
  <si>
    <t>01:07:20</t>
  </si>
  <si>
    <t>Griffon -  Vincent</t>
  </si>
  <si>
    <t>A48237C</t>
  </si>
  <si>
    <t>04:55:07</t>
  </si>
  <si>
    <t>00:44:00</t>
  </si>
  <si>
    <t>02:57:12</t>
  </si>
  <si>
    <t>01:13:55</t>
  </si>
  <si>
    <t>COTE D`AZUR TRIATHLON</t>
  </si>
  <si>
    <t>Cocard -  Damien</t>
  </si>
  <si>
    <t>A22658C0180400MS4F</t>
  </si>
  <si>
    <t>04:55:12</t>
  </si>
  <si>
    <t>02:51:30</t>
  </si>
  <si>
    <t>01:24:20</t>
  </si>
  <si>
    <t>MASSA -  Christophe</t>
  </si>
  <si>
    <t>04:55:31</t>
  </si>
  <si>
    <t>02:49:57</t>
  </si>
  <si>
    <t>01:25:48</t>
  </si>
  <si>
    <t>Panizzi -  Theo</t>
  </si>
  <si>
    <t>A45350C</t>
  </si>
  <si>
    <t>04:55:34</t>
  </si>
  <si>
    <t>02:56:22</t>
  </si>
  <si>
    <t>01:18:41</t>
  </si>
  <si>
    <t>Cornet -  Pierre</t>
  </si>
  <si>
    <t>A03784C0130029MV3F</t>
  </si>
  <si>
    <t>04:55:39</t>
  </si>
  <si>
    <t>02:56:35</t>
  </si>
  <si>
    <t>01:20:21</t>
  </si>
  <si>
    <t>A.A.S. FRESNES TRIATHLON</t>
  </si>
  <si>
    <t>Rocquet -  Ludovik</t>
  </si>
  <si>
    <t>0130070MS3FRA</t>
  </si>
  <si>
    <t>04:56:06</t>
  </si>
  <si>
    <t>00:39:09</t>
  </si>
  <si>
    <t>02:53:22</t>
  </si>
  <si>
    <t>01:23:35</t>
  </si>
  <si>
    <t>COURBEVOIE TRIATHLON</t>
  </si>
  <si>
    <t>ROSE -  Guy</t>
  </si>
  <si>
    <t>0260282mv1fra</t>
  </si>
  <si>
    <t>04:56:12</t>
  </si>
  <si>
    <t>00:38:20</t>
  </si>
  <si>
    <t>02:51:32</t>
  </si>
  <si>
    <t>01:26:20</t>
  </si>
  <si>
    <t>DOUVRE -  JEAN-PHILIPPE</t>
  </si>
  <si>
    <t>A21347C</t>
  </si>
  <si>
    <t>04:56:14</t>
  </si>
  <si>
    <t>02:46:57</t>
  </si>
  <si>
    <t>01:31:23</t>
  </si>
  <si>
    <t>Canisius -  Pierre-Olivier</t>
  </si>
  <si>
    <t>04:56:16</t>
  </si>
  <si>
    <t>00:44:33</t>
  </si>
  <si>
    <t>02:49:18</t>
  </si>
  <si>
    <t>01:22:25</t>
  </si>
  <si>
    <t>Fauquet -  Thomas</t>
  </si>
  <si>
    <t>04:56:29</t>
  </si>
  <si>
    <t>00:44:17</t>
  </si>
  <si>
    <t>02:49:40</t>
  </si>
  <si>
    <t>01:22:32</t>
  </si>
  <si>
    <t>Wake -  Bridget</t>
  </si>
  <si>
    <t>A5634C</t>
  </si>
  <si>
    <t>04:56:30</t>
  </si>
  <si>
    <t>02:55:36</t>
  </si>
  <si>
    <t>Pique -  Johan</t>
  </si>
  <si>
    <t>100077865699MS1FRA</t>
  </si>
  <si>
    <t>04:56:33</t>
  </si>
  <si>
    <t>00:40:51</t>
  </si>
  <si>
    <t>02:43:26</t>
  </si>
  <si>
    <t>01:32:16</t>
  </si>
  <si>
    <t>SAUTEREAU -  Jean-Yves</t>
  </si>
  <si>
    <t>A20338C0090330MV3F</t>
  </si>
  <si>
    <t>00:39:24</t>
  </si>
  <si>
    <t>02:51:09</t>
  </si>
  <si>
    <t>01:26:00</t>
  </si>
  <si>
    <t>AKENINE -  JACQUES</t>
  </si>
  <si>
    <t>0130043MV2FRA</t>
  </si>
  <si>
    <t>04:56:39</t>
  </si>
  <si>
    <t>02:55:51</t>
  </si>
  <si>
    <t>LES TRITONS MELDOIS</t>
  </si>
  <si>
    <t>Delan -  Chistophe</t>
  </si>
  <si>
    <t>0090327MV1FRA</t>
  </si>
  <si>
    <t>04:56:50</t>
  </si>
  <si>
    <t>00:48:52</t>
  </si>
  <si>
    <t>02:52:24</t>
  </si>
  <si>
    <t>01:15:34</t>
  </si>
  <si>
    <t>CAMPANA -  René</t>
  </si>
  <si>
    <t>A10835C0070175</t>
  </si>
  <si>
    <t>04:57:01</t>
  </si>
  <si>
    <t>02:47:01</t>
  </si>
  <si>
    <t>NOYON -  CYRIL</t>
  </si>
  <si>
    <t>04:57:10</t>
  </si>
  <si>
    <t>00:44:08</t>
  </si>
  <si>
    <t>02:53:55</t>
  </si>
  <si>
    <t>01:19:07</t>
  </si>
  <si>
    <t>ROUMIGUIERE -  Luc</t>
  </si>
  <si>
    <t>181139137199mv1fra</t>
  </si>
  <si>
    <t>04:57:13</t>
  </si>
  <si>
    <t>00:45:30</t>
  </si>
  <si>
    <t>02:45:37</t>
  </si>
  <si>
    <t>01:26:06</t>
  </si>
  <si>
    <t>Melero -  Edouard</t>
  </si>
  <si>
    <t>02:53:47</t>
  </si>
  <si>
    <t>01:24:18</t>
  </si>
  <si>
    <t>Giorgio -  Crescioli</t>
  </si>
  <si>
    <t>04:57:20</t>
  </si>
  <si>
    <t>02:50:39</t>
  </si>
  <si>
    <t>01:26:17</t>
  </si>
  <si>
    <t>Delnef -  Grégoire</t>
  </si>
  <si>
    <t>A55558</t>
  </si>
  <si>
    <t>04:57:33</t>
  </si>
  <si>
    <t>00:48:16</t>
  </si>
  <si>
    <t>02:51:35</t>
  </si>
  <si>
    <t>01:17:42</t>
  </si>
  <si>
    <t>MAGEUX -  Julien</t>
  </si>
  <si>
    <t>A02107C</t>
  </si>
  <si>
    <t>04:57:37</t>
  </si>
  <si>
    <t>00:38:40</t>
  </si>
  <si>
    <t>02:53:12</t>
  </si>
  <si>
    <t>POISSY TRIATHLON</t>
  </si>
  <si>
    <t>De Lajarte -  Guilhem</t>
  </si>
  <si>
    <t>A42690C</t>
  </si>
  <si>
    <t>04:57:41</t>
  </si>
  <si>
    <t>00:45:17</t>
  </si>
  <si>
    <t>02:39:15</t>
  </si>
  <si>
    <t>01:33:09</t>
  </si>
  <si>
    <t>GENTE -  MICHAEL</t>
  </si>
  <si>
    <t>A50413C</t>
  </si>
  <si>
    <t>04:58:02</t>
  </si>
  <si>
    <t>00:46:02</t>
  </si>
  <si>
    <t>02:51:54</t>
  </si>
  <si>
    <t>01:20:06</t>
  </si>
  <si>
    <t>Pizarro -  Eric</t>
  </si>
  <si>
    <t>A43932C</t>
  </si>
  <si>
    <t>04:58:06</t>
  </si>
  <si>
    <t>02:51:31</t>
  </si>
  <si>
    <t>01:28:16</t>
  </si>
  <si>
    <t>SARDINES TRIATHLON</t>
  </si>
  <si>
    <t>François -  Christelle</t>
  </si>
  <si>
    <t>04:58:16</t>
  </si>
  <si>
    <t>00:34:37</t>
  </si>
  <si>
    <t>03:00:56</t>
  </si>
  <si>
    <t>Leclercq -  Emmanuel</t>
  </si>
  <si>
    <t>04:58:30</t>
  </si>
  <si>
    <t>00:46:09</t>
  </si>
  <si>
    <t>02:45:01</t>
  </si>
  <si>
    <t>01:27:20</t>
  </si>
  <si>
    <t>TERVER -  Olivier</t>
  </si>
  <si>
    <t>04:58:35</t>
  </si>
  <si>
    <t>00:43:24</t>
  </si>
  <si>
    <t>02:55:27</t>
  </si>
  <si>
    <t>01:19:44</t>
  </si>
  <si>
    <t>NOEL -  Bertrand</t>
  </si>
  <si>
    <t>A21277C</t>
  </si>
  <si>
    <t>04:59:05</t>
  </si>
  <si>
    <t>00:39:47</t>
  </si>
  <si>
    <t>02:51:01</t>
  </si>
  <si>
    <t>01:28:17</t>
  </si>
  <si>
    <t>MAXIMILIEN -  Patrick</t>
  </si>
  <si>
    <t>04:59:07</t>
  </si>
  <si>
    <t>00:55:18</t>
  </si>
  <si>
    <t>02:50:19</t>
  </si>
  <si>
    <t>01:13:30</t>
  </si>
  <si>
    <t>BIROT -  MARION</t>
  </si>
  <si>
    <t>A19949C</t>
  </si>
  <si>
    <t>04:59:08</t>
  </si>
  <si>
    <t>02:52:12</t>
  </si>
  <si>
    <t>Berruti -  Lorenzo</t>
  </si>
  <si>
    <t>0130051MV1ITA</t>
  </si>
  <si>
    <t>04:59:24</t>
  </si>
  <si>
    <t>00:49:03</t>
  </si>
  <si>
    <t>02:50:44</t>
  </si>
  <si>
    <t>01:19:37</t>
  </si>
  <si>
    <t>VALLEE DE MONTMORENCY</t>
  </si>
  <si>
    <t>DIFRUSCIA -  Philippe</t>
  </si>
  <si>
    <t>A21110C</t>
  </si>
  <si>
    <t>04:59:25</t>
  </si>
  <si>
    <t>00:49:21</t>
  </si>
  <si>
    <t>02:50:18</t>
  </si>
  <si>
    <t>ALESSANDRO -  VAGHINI</t>
  </si>
  <si>
    <t>04:59:33</t>
  </si>
  <si>
    <t>00:46:06</t>
  </si>
  <si>
    <t>02:55:15</t>
  </si>
  <si>
    <t>01:18:12</t>
  </si>
  <si>
    <t>ARCHAMBAULT -  Gilles</t>
  </si>
  <si>
    <t>0140370MV3FRA</t>
  </si>
  <si>
    <t>04:59:41</t>
  </si>
  <si>
    <t>00:42:27</t>
  </si>
  <si>
    <t>02:45:52</t>
  </si>
  <si>
    <t>01:31:22</t>
  </si>
  <si>
    <t>Galfré -  Jean-françois</t>
  </si>
  <si>
    <t>A50106C</t>
  </si>
  <si>
    <t>04:59:51</t>
  </si>
  <si>
    <t>00:45:00</t>
  </si>
  <si>
    <t>02:53:54</t>
  </si>
  <si>
    <t>01:20:57</t>
  </si>
  <si>
    <t>Van Leugenhagen -  Filip</t>
  </si>
  <si>
    <t>05:00:17</t>
  </si>
  <si>
    <t>00:42:08</t>
  </si>
  <si>
    <t>02:56:27</t>
  </si>
  <si>
    <t>01:21:42</t>
  </si>
  <si>
    <t>Bounoua -  Laïd</t>
  </si>
  <si>
    <t>0280265MV3FRA</t>
  </si>
  <si>
    <t>05:00:18</t>
  </si>
  <si>
    <t>00:47:00</t>
  </si>
  <si>
    <t>02:52:41</t>
  </si>
  <si>
    <t>01:20:37</t>
  </si>
  <si>
    <t>GENESTE -  Etienne</t>
  </si>
  <si>
    <t>A21029C</t>
  </si>
  <si>
    <t>05:00:25</t>
  </si>
  <si>
    <t>00:48:19</t>
  </si>
  <si>
    <t>02:56:36</t>
  </si>
  <si>
    <t>01:15:30</t>
  </si>
  <si>
    <t>Ternisien -  Julien</t>
  </si>
  <si>
    <t>05:00:39</t>
  </si>
  <si>
    <t>00:42:00</t>
  </si>
  <si>
    <t>02:58:41</t>
  </si>
  <si>
    <t>01:19:58</t>
  </si>
  <si>
    <t>BARNI -  Riccardo</t>
  </si>
  <si>
    <t>05:00:45</t>
  </si>
  <si>
    <t>00:41:41</t>
  </si>
  <si>
    <t>02:51:29</t>
  </si>
  <si>
    <t>01:27:35</t>
  </si>
  <si>
    <t>Faucon -  Jean-Christophe</t>
  </si>
  <si>
    <t>0090333MV2FRA</t>
  </si>
  <si>
    <t>05:00:51</t>
  </si>
  <si>
    <t>00:41:20</t>
  </si>
  <si>
    <t>02:53:28</t>
  </si>
  <si>
    <t>01:26:03</t>
  </si>
  <si>
    <t>Carbonaro -  Lucas</t>
  </si>
  <si>
    <t>TRLUX11107197414</t>
  </si>
  <si>
    <t>05:00:59</t>
  </si>
  <si>
    <t>00:43:33</t>
  </si>
  <si>
    <t>02:57:03</t>
  </si>
  <si>
    <t>Dubosc -  Jérémy</t>
  </si>
  <si>
    <t>05:01:16</t>
  </si>
  <si>
    <t>00:44:10</t>
  </si>
  <si>
    <t>02:56:20</t>
  </si>
  <si>
    <t>01:20:46</t>
  </si>
  <si>
    <t>ADELLI -  SERGE</t>
  </si>
  <si>
    <t>05:01:19</t>
  </si>
  <si>
    <t>00:44:41</t>
  </si>
  <si>
    <t>02:49:12</t>
  </si>
  <si>
    <t>01:27:26</t>
  </si>
  <si>
    <t>Thevot -  Christian</t>
  </si>
  <si>
    <t>A19782C0090323MS4F</t>
  </si>
  <si>
    <t>05:01:21</t>
  </si>
  <si>
    <t>00:45:28</t>
  </si>
  <si>
    <t>02:53:05</t>
  </si>
  <si>
    <t>01:22:48</t>
  </si>
  <si>
    <t>CHAUSSARD -  LUDOVIC</t>
  </si>
  <si>
    <t>0040660V1FRA</t>
  </si>
  <si>
    <t>05:01:33</t>
  </si>
  <si>
    <t>00:48:49</t>
  </si>
  <si>
    <t>CHENOVE TRIATHLON CLUB</t>
  </si>
  <si>
    <t>Bazarbachi -  Amir</t>
  </si>
  <si>
    <t>05:01:38</t>
  </si>
  <si>
    <t>02:55:08</t>
  </si>
  <si>
    <t>01:27:03</t>
  </si>
  <si>
    <t>Radici -  GIANANTONIO</t>
  </si>
  <si>
    <t>05:01:40</t>
  </si>
  <si>
    <t>02:55:41</t>
  </si>
  <si>
    <t>01:21:08</t>
  </si>
  <si>
    <t>QUATTRONE -  VINCENT</t>
  </si>
  <si>
    <t>A214557C0090363MV1</t>
  </si>
  <si>
    <t>05:01:41</t>
  </si>
  <si>
    <t>00:38:56</t>
  </si>
  <si>
    <t>02:51:19</t>
  </si>
  <si>
    <t>01:31:26</t>
  </si>
  <si>
    <t>Davide -  Locatelli</t>
  </si>
  <si>
    <t>05:01:47</t>
  </si>
  <si>
    <t>03:08:19</t>
  </si>
  <si>
    <t>Oesau -  Sven</t>
  </si>
  <si>
    <t>05:01:58</t>
  </si>
  <si>
    <t>00:43:41</t>
  </si>
  <si>
    <t>02:50:58</t>
  </si>
  <si>
    <t>01:27:19</t>
  </si>
  <si>
    <t>Luca -  Tavolari</t>
  </si>
  <si>
    <t>05:02:18</t>
  </si>
  <si>
    <t>02:58:44</t>
  </si>
  <si>
    <t>01:23:57</t>
  </si>
  <si>
    <t>Davasse -  Jean-Christophe</t>
  </si>
  <si>
    <t>0130105MS2FRA</t>
  </si>
  <si>
    <t>05:02:20</t>
  </si>
  <si>
    <t>00:48:30</t>
  </si>
  <si>
    <t>02:57:38</t>
  </si>
  <si>
    <t>01:16:12</t>
  </si>
  <si>
    <t>ROBINEAU -  MORGAN</t>
  </si>
  <si>
    <t>A09371C0240152MS4F</t>
  </si>
  <si>
    <t>05:02:24</t>
  </si>
  <si>
    <t>00:44:06</t>
  </si>
  <si>
    <t>02:55:37</t>
  </si>
  <si>
    <t>01:22:41</t>
  </si>
  <si>
    <t>Meganck -  Richard</t>
  </si>
  <si>
    <t>56464M67</t>
  </si>
  <si>
    <t>05:02:26</t>
  </si>
  <si>
    <t>00:47:09</t>
  </si>
  <si>
    <t>03:00:01</t>
  </si>
  <si>
    <t>01:15:16</t>
  </si>
  <si>
    <t>Mulot -  Bertrand</t>
  </si>
  <si>
    <t>0140386MV2FRA</t>
  </si>
  <si>
    <t>05:02:37</t>
  </si>
  <si>
    <t>01:31:57</t>
  </si>
  <si>
    <t>JACOU TRIATHLON</t>
  </si>
  <si>
    <t>Rouzeeuw -  Hugues</t>
  </si>
  <si>
    <t>05:02:45</t>
  </si>
  <si>
    <t>00:40:42</t>
  </si>
  <si>
    <t>02:56:10</t>
  </si>
  <si>
    <t>01:25:53</t>
  </si>
  <si>
    <t>VERDU -  REGIS</t>
  </si>
  <si>
    <t>0140395MV1FRA</t>
  </si>
  <si>
    <t>05:02:46</t>
  </si>
  <si>
    <t>00:48:39</t>
  </si>
  <si>
    <t>02:50:52</t>
  </si>
  <si>
    <t>01:23:15</t>
  </si>
  <si>
    <t>VELO CLUB SALINDRES SEC</t>
  </si>
  <si>
    <t>Marchand -  Bruno</t>
  </si>
  <si>
    <t>05:02:52</t>
  </si>
  <si>
    <t>00:41:53</t>
  </si>
  <si>
    <t>01:29:05</t>
  </si>
  <si>
    <t>RENARD -  OLIVIER</t>
  </si>
  <si>
    <t>05:03:14</t>
  </si>
  <si>
    <t>00:47:05</t>
  </si>
  <si>
    <t>02:52:31</t>
  </si>
  <si>
    <t>01:23:38</t>
  </si>
  <si>
    <t>Petit -  Elisabeth</t>
  </si>
  <si>
    <t>Nor</t>
  </si>
  <si>
    <t>A21118C</t>
  </si>
  <si>
    <t>05:03:24</t>
  </si>
  <si>
    <t>00:54:31</t>
  </si>
  <si>
    <t>02:49:02</t>
  </si>
  <si>
    <t>Pimont -  Loic</t>
  </si>
  <si>
    <t>0260284MV1FRA</t>
  </si>
  <si>
    <t>05:03:31</t>
  </si>
  <si>
    <t>00:38:37</t>
  </si>
  <si>
    <t>02:55:35</t>
  </si>
  <si>
    <t>01:29:19</t>
  </si>
  <si>
    <t>LES CENTAURES DE PERTUI</t>
  </si>
  <si>
    <t>Daniele -  Sparpaglioni</t>
  </si>
  <si>
    <t>05:03:41</t>
  </si>
  <si>
    <t>00:39:16</t>
  </si>
  <si>
    <t>02:58:37</t>
  </si>
  <si>
    <t>MARTIN -  Thierry</t>
  </si>
  <si>
    <t>05:03:53</t>
  </si>
  <si>
    <t>00:40:26</t>
  </si>
  <si>
    <t>02:57:31</t>
  </si>
  <si>
    <t>01:25:56</t>
  </si>
  <si>
    <t>Fluchaire -  Alexander</t>
  </si>
  <si>
    <t>0090048ms3fra</t>
  </si>
  <si>
    <t>05:04:01</t>
  </si>
  <si>
    <t>00:42:33</t>
  </si>
  <si>
    <t>02:57:19</t>
  </si>
  <si>
    <t>01:24:09</t>
  </si>
  <si>
    <t>WESSE -  Sandra</t>
  </si>
  <si>
    <t>A03397C</t>
  </si>
  <si>
    <t>05:04:16</t>
  </si>
  <si>
    <t>00:39:33</t>
  </si>
  <si>
    <t>03:01:00</t>
  </si>
  <si>
    <t>01:23:43</t>
  </si>
  <si>
    <t>ARFEL -  Magali</t>
  </si>
  <si>
    <t>A22610C</t>
  </si>
  <si>
    <t>05:05:12</t>
  </si>
  <si>
    <t>00:46:27</t>
  </si>
  <si>
    <t>02:51:15</t>
  </si>
  <si>
    <t>01:27:30</t>
  </si>
  <si>
    <t>U.S. BERGERAC TRIATHLON</t>
  </si>
  <si>
    <t>Mielke -  Christine</t>
  </si>
  <si>
    <t>A43830C</t>
  </si>
  <si>
    <t>05:05:22</t>
  </si>
  <si>
    <t>03:04:58</t>
  </si>
  <si>
    <t>01:20:41</t>
  </si>
  <si>
    <t>ALES TRIATHLON</t>
  </si>
  <si>
    <t>Tron -  Eric</t>
  </si>
  <si>
    <t>05:05:39</t>
  </si>
  <si>
    <t>00:41:04</t>
  </si>
  <si>
    <t>02:55:38</t>
  </si>
  <si>
    <t>01:28:57</t>
  </si>
  <si>
    <t>ROBERT -  Raphaël</t>
  </si>
  <si>
    <t>A51639</t>
  </si>
  <si>
    <t>05:05:41</t>
  </si>
  <si>
    <t>00:48:10</t>
  </si>
  <si>
    <t>02:51:49</t>
  </si>
  <si>
    <t>01:25:42</t>
  </si>
  <si>
    <t>Crequis -  Pierre</t>
  </si>
  <si>
    <t>A20012C</t>
  </si>
  <si>
    <t>05:05:59</t>
  </si>
  <si>
    <t>00:41:31</t>
  </si>
  <si>
    <t>02:55:05</t>
  </si>
  <si>
    <t>01:29:23</t>
  </si>
  <si>
    <t>LEPETITCOLLIN -  ERIC</t>
  </si>
  <si>
    <t>A20273C</t>
  </si>
  <si>
    <t>05:06:05</t>
  </si>
  <si>
    <t>00:46:48</t>
  </si>
  <si>
    <t>02:56:41</t>
  </si>
  <si>
    <t>01:22:36</t>
  </si>
  <si>
    <t>LEFEBVRE -  Gonzague</t>
  </si>
  <si>
    <t>05:06:15</t>
  </si>
  <si>
    <t>00:47:23</t>
  </si>
  <si>
    <t>Gimeno -  Stephane</t>
  </si>
  <si>
    <t>A21278C</t>
  </si>
  <si>
    <t>05:06:22</t>
  </si>
  <si>
    <t>00:56:48</t>
  </si>
  <si>
    <t>02:48:48</t>
  </si>
  <si>
    <t>Grebert -  Benoit</t>
  </si>
  <si>
    <t>180906051432MV2FRA</t>
  </si>
  <si>
    <t>05:06:27</t>
  </si>
  <si>
    <t>00:37:31</t>
  </si>
  <si>
    <t>02:50:56</t>
  </si>
  <si>
    <t>01:38:00</t>
  </si>
  <si>
    <t>SAINT HERBLAIN TRIATHLON</t>
  </si>
  <si>
    <t>RIPOLL -  ROLAND</t>
  </si>
  <si>
    <t>A19445C</t>
  </si>
  <si>
    <t>05:06:33</t>
  </si>
  <si>
    <t>00:42:31</t>
  </si>
  <si>
    <t>03:06:11</t>
  </si>
  <si>
    <t>01:17:51</t>
  </si>
  <si>
    <t>ACTION TRIATHLON PROVEN</t>
  </si>
  <si>
    <t>KIEFER -  Adrien</t>
  </si>
  <si>
    <t>0130050MV2FRA</t>
  </si>
  <si>
    <t>05:06:35</t>
  </si>
  <si>
    <t>00:48:15</t>
  </si>
  <si>
    <t>02:56:23</t>
  </si>
  <si>
    <t>01:21:57</t>
  </si>
  <si>
    <t>ATHLETIC CLUB BOULOGNE</t>
  </si>
  <si>
    <t>Giraud -  Linda</t>
  </si>
  <si>
    <t>A20558C</t>
  </si>
  <si>
    <t>05:06:38</t>
  </si>
  <si>
    <t>03:00:40</t>
  </si>
  <si>
    <t>01:22:39</t>
  </si>
  <si>
    <t>GARCIN -  Jean Christophe</t>
  </si>
  <si>
    <t>A19812C0090323MV2F</t>
  </si>
  <si>
    <t>05:06:49</t>
  </si>
  <si>
    <t>00:43:31</t>
  </si>
  <si>
    <t>02:54:03</t>
  </si>
  <si>
    <t>01:29:15</t>
  </si>
  <si>
    <t>GABRIELI -  Raphael</t>
  </si>
  <si>
    <t>05:06:53</t>
  </si>
  <si>
    <t>02:55:29</t>
  </si>
  <si>
    <t>01:28:48</t>
  </si>
  <si>
    <t>Haeghebaert -  Robin</t>
  </si>
  <si>
    <t>08450M92</t>
  </si>
  <si>
    <t>05:07:02</t>
  </si>
  <si>
    <t>01:30:08</t>
  </si>
  <si>
    <t>Lalanne -  Sylvain</t>
  </si>
  <si>
    <t>05:07:11</t>
  </si>
  <si>
    <t>00:46:52</t>
  </si>
  <si>
    <t>03:00:14</t>
  </si>
  <si>
    <t>01:20:05</t>
  </si>
  <si>
    <t>Vittore -  Angelini</t>
  </si>
  <si>
    <t>05:07:25</t>
  </si>
  <si>
    <t>03:03:18</t>
  </si>
  <si>
    <t>01:16:44</t>
  </si>
  <si>
    <t>TOUTAIN -  PAtrick</t>
  </si>
  <si>
    <t>A04502C 0130044MV1</t>
  </si>
  <si>
    <t>05:07:35</t>
  </si>
  <si>
    <t>00:43:29</t>
  </si>
  <si>
    <t>01:22:28</t>
  </si>
  <si>
    <t>A.S. CORBEIL-ESSONNES TRI</t>
  </si>
  <si>
    <t>LEFAUCHEUR -  Anthony</t>
  </si>
  <si>
    <t>A48176C</t>
  </si>
  <si>
    <t>05:07:42</t>
  </si>
  <si>
    <t>00:58:27</t>
  </si>
  <si>
    <t>02:52:07</t>
  </si>
  <si>
    <t>01:17:08</t>
  </si>
  <si>
    <t>LUCCIANA TRIATHLON CORSI</t>
  </si>
  <si>
    <t>Marco -  Gianelli</t>
  </si>
  <si>
    <t>05:07:48</t>
  </si>
  <si>
    <t>00:44:37</t>
  </si>
  <si>
    <t>02:52:13</t>
  </si>
  <si>
    <t>01:30:58</t>
  </si>
  <si>
    <t>Perez -  Patrick</t>
  </si>
  <si>
    <t>A18063C</t>
  </si>
  <si>
    <t>05:08:01</t>
  </si>
  <si>
    <t>00:48:58</t>
  </si>
  <si>
    <t>03:01:42</t>
  </si>
  <si>
    <t>01:17:21</t>
  </si>
  <si>
    <t>DAVID -  Laurent</t>
  </si>
  <si>
    <t>A50376C</t>
  </si>
  <si>
    <t>05:08:11</t>
  </si>
  <si>
    <t>02:58:59</t>
  </si>
  <si>
    <t>01:25:31</t>
  </si>
  <si>
    <t>Kaufmann -  Matthieu</t>
  </si>
  <si>
    <t>0280245MV2FRA</t>
  </si>
  <si>
    <t>05:08:16</t>
  </si>
  <si>
    <t>00:50:07</t>
  </si>
  <si>
    <t>02:52:51</t>
  </si>
  <si>
    <t>01:25:18</t>
  </si>
  <si>
    <t>TRICASTIN TRIATHLON CLUB</t>
  </si>
  <si>
    <t>Rigaut -  Stéphane</t>
  </si>
  <si>
    <t>A15845C</t>
  </si>
  <si>
    <t>00:36:30</t>
  </si>
  <si>
    <t>02:58:03</t>
  </si>
  <si>
    <t>01:33:43</t>
  </si>
  <si>
    <t>LUCA -  GONFIOTTI</t>
  </si>
  <si>
    <t>05:08:19</t>
  </si>
  <si>
    <t>00:45:29</t>
  </si>
  <si>
    <t>02:51:42</t>
  </si>
  <si>
    <t>01:31:08</t>
  </si>
  <si>
    <t>AUBERT -  Jérome</t>
  </si>
  <si>
    <t>05:08:56</t>
  </si>
  <si>
    <t>02:59:31</t>
  </si>
  <si>
    <t>01:27:33</t>
  </si>
  <si>
    <t>Voz -  Anne</t>
  </si>
  <si>
    <t>0100681FV1BEL</t>
  </si>
  <si>
    <t>05:09:01</t>
  </si>
  <si>
    <t>00:38:58</t>
  </si>
  <si>
    <t>03:02:21</t>
  </si>
  <si>
    <t>01:27:42</t>
  </si>
  <si>
    <t>Brulais -  Yannick</t>
  </si>
  <si>
    <t>05:09:25</t>
  </si>
  <si>
    <t>00:42:12</t>
  </si>
  <si>
    <t>02:54:36</t>
  </si>
  <si>
    <t>01:32:37</t>
  </si>
  <si>
    <t>Berthier -  Ludovic</t>
  </si>
  <si>
    <t>05:09:29</t>
  </si>
  <si>
    <t>00:48:37</t>
  </si>
  <si>
    <t>03:00:36</t>
  </si>
  <si>
    <t>Felthaus -  Morten</t>
  </si>
  <si>
    <t>05:09:35</t>
  </si>
  <si>
    <t>00:40:11</t>
  </si>
  <si>
    <t>02:52:42</t>
  </si>
  <si>
    <t>01:36:42</t>
  </si>
  <si>
    <t>Lecomte -  Mickal</t>
  </si>
  <si>
    <t>0130019MV2FRA</t>
  </si>
  <si>
    <t>05:09:40</t>
  </si>
  <si>
    <t>00:49:42</t>
  </si>
  <si>
    <t>02:53:19</t>
  </si>
  <si>
    <t>01:26:39</t>
  </si>
  <si>
    <t>LOCCHI -  Laurent</t>
  </si>
  <si>
    <t>A50099C0090348MS4F</t>
  </si>
  <si>
    <t>05:09:46</t>
  </si>
  <si>
    <t>00:41:58</t>
  </si>
  <si>
    <t>03:04:48</t>
  </si>
  <si>
    <t>01:23:00</t>
  </si>
  <si>
    <t>Chané -  Olivier</t>
  </si>
  <si>
    <t>A19773C</t>
  </si>
  <si>
    <t>05:09:49</t>
  </si>
  <si>
    <t>03:00:49</t>
  </si>
  <si>
    <t>01:25:29</t>
  </si>
  <si>
    <t>BLANC -  PHILIPPE</t>
  </si>
  <si>
    <t>0280273MV3FRA</t>
  </si>
  <si>
    <t>05:09:50</t>
  </si>
  <si>
    <t>00:44:09</t>
  </si>
  <si>
    <t>03:08:21</t>
  </si>
  <si>
    <t>01:17:20</t>
  </si>
  <si>
    <t>Minazio -  Mathieu</t>
  </si>
  <si>
    <t>En cours attribution</t>
  </si>
  <si>
    <t>05:09:56</t>
  </si>
  <si>
    <t>01:00:28</t>
  </si>
  <si>
    <t>02:57:45</t>
  </si>
  <si>
    <t>01:11:43</t>
  </si>
  <si>
    <t>Occelli -  Gilbert</t>
  </si>
  <si>
    <t>05:10:14</t>
  </si>
  <si>
    <t>00:50:29</t>
  </si>
  <si>
    <t>02:54:24</t>
  </si>
  <si>
    <t>01:25:21</t>
  </si>
  <si>
    <t>Bertrand -  Michel</t>
  </si>
  <si>
    <t>A14625C 0280232MV4</t>
  </si>
  <si>
    <t>05:10:30</t>
  </si>
  <si>
    <t>00:48:00</t>
  </si>
  <si>
    <t>02:56:44</t>
  </si>
  <si>
    <t>01:25:46</t>
  </si>
  <si>
    <t>Debéthune -  Pierre</t>
  </si>
  <si>
    <t>A18195C</t>
  </si>
  <si>
    <t>05:10:32</t>
  </si>
  <si>
    <t>00:38:04</t>
  </si>
  <si>
    <t>02:55:46</t>
  </si>
  <si>
    <t>CADILHAC -  Laurent</t>
  </si>
  <si>
    <t>A16510C</t>
  </si>
  <si>
    <t>05:11:03</t>
  </si>
  <si>
    <t>00:42:14</t>
  </si>
  <si>
    <t>01:32:22</t>
  </si>
  <si>
    <t>LES ALLIGATORS SEYNOD T</t>
  </si>
  <si>
    <t>Henkart -  Stephane</t>
  </si>
  <si>
    <t>A199727C</t>
  </si>
  <si>
    <t>05:11:08</t>
  </si>
  <si>
    <t>00:41:51</t>
  </si>
  <si>
    <t>02:48:10</t>
  </si>
  <si>
    <t>01:41:07</t>
  </si>
  <si>
    <t>Bresjanac -  Maxime</t>
  </si>
  <si>
    <t>0130078MS2FRA</t>
  </si>
  <si>
    <t>05:11:11</t>
  </si>
  <si>
    <t>00:47:03</t>
  </si>
  <si>
    <t>03:07:47</t>
  </si>
  <si>
    <t>01:16:21</t>
  </si>
  <si>
    <t>NOGENT SOLIDARITÉ TRIATH</t>
  </si>
  <si>
    <t>Renard -  Laurent</t>
  </si>
  <si>
    <t>0160183MS4FRA</t>
  </si>
  <si>
    <t>05:11:17</t>
  </si>
  <si>
    <t>00:46:44</t>
  </si>
  <si>
    <t>HERBRETEAU -  Michel</t>
  </si>
  <si>
    <t>0140368MV4FRA</t>
  </si>
  <si>
    <t>05:11:18</t>
  </si>
  <si>
    <t>00:43:55</t>
  </si>
  <si>
    <t>03:04:08</t>
  </si>
  <si>
    <t>TRIATHLETE CLUB NARBONN</t>
  </si>
  <si>
    <t>Autain -  Richard</t>
  </si>
  <si>
    <t>05:12:19</t>
  </si>
  <si>
    <t>00:44:14</t>
  </si>
  <si>
    <t>03:03:41</t>
  </si>
  <si>
    <t>01:24:24</t>
  </si>
  <si>
    <t>Reynaud -  Sonia</t>
  </si>
  <si>
    <t>05:12:47</t>
  </si>
  <si>
    <t>00:38:28</t>
  </si>
  <si>
    <t>03:04:01</t>
  </si>
  <si>
    <t>01:30:18</t>
  </si>
  <si>
    <t>SELLIER -  Jérôme</t>
  </si>
  <si>
    <t>A36386C 0040655MV1</t>
  </si>
  <si>
    <t>05:12:51</t>
  </si>
  <si>
    <t>00:50:24</t>
  </si>
  <si>
    <t>02:52:48</t>
  </si>
  <si>
    <t>01:29:39</t>
  </si>
  <si>
    <t>Loichot -  Philippe</t>
  </si>
  <si>
    <t>A49892C0230582MV3F</t>
  </si>
  <si>
    <t>05:12:58</t>
  </si>
  <si>
    <t>00:50:17</t>
  </si>
  <si>
    <t>02:58:49</t>
  </si>
  <si>
    <t>01:23:52</t>
  </si>
  <si>
    <t>O'Shea -  Ian</t>
  </si>
  <si>
    <t>A19988C</t>
  </si>
  <si>
    <t>05:13:06</t>
  </si>
  <si>
    <t>00:41:00</t>
  </si>
  <si>
    <t>03:11:47</t>
  </si>
  <si>
    <t>01:20:19</t>
  </si>
  <si>
    <t>MANENTE -  ANERITO</t>
  </si>
  <si>
    <t>110138923543MS3FRA</t>
  </si>
  <si>
    <t>05:13:10</t>
  </si>
  <si>
    <t>03:08:00</t>
  </si>
  <si>
    <t>01:18:25</t>
  </si>
  <si>
    <t>Olivi -  Charles</t>
  </si>
  <si>
    <t>A32743C</t>
  </si>
  <si>
    <t>05:13:23</t>
  </si>
  <si>
    <t>00:48:25</t>
  </si>
  <si>
    <t>02:54:29</t>
  </si>
  <si>
    <t>01:30:29</t>
  </si>
  <si>
    <t>AMADEUS ATHLETIC ASSOCI</t>
  </si>
  <si>
    <t>VONESCH -  Reginald</t>
  </si>
  <si>
    <t>A12851C0010206MV2F</t>
  </si>
  <si>
    <t>05:13:27</t>
  </si>
  <si>
    <t>00:48:20</t>
  </si>
  <si>
    <t>03:04:07</t>
  </si>
  <si>
    <t>ASPTT MULHOUSE TRI</t>
  </si>
  <si>
    <t>RIVA -  Davide</t>
  </si>
  <si>
    <t>050266619047MV2FRA</t>
  </si>
  <si>
    <t>05:13:29</t>
  </si>
  <si>
    <t>00:45:21</t>
  </si>
  <si>
    <t>03:05:22</t>
  </si>
  <si>
    <t>01:22:46</t>
  </si>
  <si>
    <t>Lombardo -  Jerome</t>
  </si>
  <si>
    <t>A55557</t>
  </si>
  <si>
    <t>05:13:41</t>
  </si>
  <si>
    <t>00:46:42</t>
  </si>
  <si>
    <t>03:04:32</t>
  </si>
  <si>
    <t>01:22:27</t>
  </si>
  <si>
    <t>Bazeille -  Gerome</t>
  </si>
  <si>
    <t>A23351C</t>
  </si>
  <si>
    <t>05:13:44</t>
  </si>
  <si>
    <t>00:42:18</t>
  </si>
  <si>
    <t>02:51:27</t>
  </si>
  <si>
    <t>01:39:59</t>
  </si>
  <si>
    <t>TOULOUSE TRIATHLON</t>
  </si>
  <si>
    <t>Peeters -  Bernard</t>
  </si>
  <si>
    <t>0090321MV3BEL</t>
  </si>
  <si>
    <t>05:13:49</t>
  </si>
  <si>
    <t>00:39:13</t>
  </si>
  <si>
    <t>03:06:48</t>
  </si>
  <si>
    <t>01:27:48</t>
  </si>
  <si>
    <t>MUSIN -  RENAUD</t>
  </si>
  <si>
    <t>05:14:07</t>
  </si>
  <si>
    <t>00:45:39</t>
  </si>
  <si>
    <t>03:03:26</t>
  </si>
  <si>
    <t>01:25:02</t>
  </si>
  <si>
    <t>Renucci -  Olivier</t>
  </si>
  <si>
    <t>* A VENIR</t>
  </si>
  <si>
    <t>05:14:13</t>
  </si>
  <si>
    <t>00:45:46</t>
  </si>
  <si>
    <t>02:53:48</t>
  </si>
  <si>
    <t>01:34:39</t>
  </si>
  <si>
    <t>Boukerma -  Fabien</t>
  </si>
  <si>
    <t>A11017</t>
  </si>
  <si>
    <t>05:14:21</t>
  </si>
  <si>
    <t>00:49:43</t>
  </si>
  <si>
    <t>02:56:54</t>
  </si>
  <si>
    <t>01:27:44</t>
  </si>
  <si>
    <t>Verger -  Eric</t>
  </si>
  <si>
    <t>A17325C</t>
  </si>
  <si>
    <t>05:14:22</t>
  </si>
  <si>
    <t>00:41:32</t>
  </si>
  <si>
    <t>02:59:40</t>
  </si>
  <si>
    <t>01:33:10</t>
  </si>
  <si>
    <t>GRESIVAUDAN TRIATHLON</t>
  </si>
  <si>
    <t>SCHOTT -  Bertrand</t>
  </si>
  <si>
    <t>A13566C0010216MS4F</t>
  </si>
  <si>
    <t>05:14:55</t>
  </si>
  <si>
    <t>00:46:08</t>
  </si>
  <si>
    <t>02:51:24</t>
  </si>
  <si>
    <t>01:37:23</t>
  </si>
  <si>
    <t>Andrea -  Guercilena</t>
  </si>
  <si>
    <t>05:15:19</t>
  </si>
  <si>
    <t>03:06:43</t>
  </si>
  <si>
    <t>01:28:18</t>
  </si>
  <si>
    <t>Berthonnier -  Agnes</t>
  </si>
  <si>
    <t>A18189C</t>
  </si>
  <si>
    <t>05:15:24</t>
  </si>
  <si>
    <t>00:44:24</t>
  </si>
  <si>
    <t>03:04:26</t>
  </si>
  <si>
    <t>01:26:34</t>
  </si>
  <si>
    <t>VIAL -  Gerard</t>
  </si>
  <si>
    <t>A10787C</t>
  </si>
  <si>
    <t>05:16:09</t>
  </si>
  <si>
    <t>00:47:11</t>
  </si>
  <si>
    <t>03:12:53</t>
  </si>
  <si>
    <t>01:16:05</t>
  </si>
  <si>
    <t>Borovik -  Anastassia</t>
  </si>
  <si>
    <t>0090341FS3FRA</t>
  </si>
  <si>
    <t>05:16:24</t>
  </si>
  <si>
    <t>00:40:36</t>
  </si>
  <si>
    <t>03:02:56</t>
  </si>
  <si>
    <t>01:32:52</t>
  </si>
  <si>
    <t>FOUCHER -  Philippe</t>
  </si>
  <si>
    <t>A50229C</t>
  </si>
  <si>
    <t>05:16:26</t>
  </si>
  <si>
    <t>03:06:51</t>
  </si>
  <si>
    <t>01:22:13</t>
  </si>
  <si>
    <t>TRIATH`CLUB D`ANDRESY</t>
  </si>
  <si>
    <t>Marco -  Fabbri</t>
  </si>
  <si>
    <t>05:16:36</t>
  </si>
  <si>
    <t>00:43:36</t>
  </si>
  <si>
    <t>01:53:52</t>
  </si>
  <si>
    <t>HAMON -  Olivier</t>
  </si>
  <si>
    <t>A23285C0180410MV3F</t>
  </si>
  <si>
    <t>05:16:54</t>
  </si>
  <si>
    <t>00:50:49</t>
  </si>
  <si>
    <t>03:04:55</t>
  </si>
  <si>
    <t>Banville -  Fabrice</t>
  </si>
  <si>
    <t>A21449c</t>
  </si>
  <si>
    <t>05:17:13</t>
  </si>
  <si>
    <t>00:48:12</t>
  </si>
  <si>
    <t>01:40:51</t>
  </si>
  <si>
    <t>Capelli -  Corrado</t>
  </si>
  <si>
    <t>05:17:51</t>
  </si>
  <si>
    <t>03:06:05</t>
  </si>
  <si>
    <t>Boivin -  Samuel</t>
  </si>
  <si>
    <t>A38199C</t>
  </si>
  <si>
    <t>05:18:09</t>
  </si>
  <si>
    <t>00:47:08</t>
  </si>
  <si>
    <t>03:01:09</t>
  </si>
  <si>
    <t>01:29:52</t>
  </si>
  <si>
    <t>AQUAVELOPODE</t>
  </si>
  <si>
    <t>Clémot -  Antoine</t>
  </si>
  <si>
    <t>A45325C0130008MS2F</t>
  </si>
  <si>
    <t>05:18:20</t>
  </si>
  <si>
    <t>00:50:32</t>
  </si>
  <si>
    <t>CLUB DES NAGEURS DE PAR</t>
  </si>
  <si>
    <t>Icart -  Quentin</t>
  </si>
  <si>
    <t>A21447C</t>
  </si>
  <si>
    <t>05:18:27</t>
  </si>
  <si>
    <t>00:39:25</t>
  </si>
  <si>
    <t>02:58:53</t>
  </si>
  <si>
    <t>01:40:09</t>
  </si>
  <si>
    <t>Schumacher -  Stéphane</t>
  </si>
  <si>
    <t>A20382C</t>
  </si>
  <si>
    <t>05:18:47</t>
  </si>
  <si>
    <t>00:50:21</t>
  </si>
  <si>
    <t>03:08:32</t>
  </si>
  <si>
    <t>01:19:54</t>
  </si>
  <si>
    <t>Vanni -  Viroli</t>
  </si>
  <si>
    <t>05:18:53</t>
  </si>
  <si>
    <t>00:46:57</t>
  </si>
  <si>
    <t>03:07:06</t>
  </si>
  <si>
    <t>01:24:50</t>
  </si>
  <si>
    <t>JALLAT -  LIONEL</t>
  </si>
  <si>
    <t>01403921FRA</t>
  </si>
  <si>
    <t>05:19:03</t>
  </si>
  <si>
    <t>00:57:46</t>
  </si>
  <si>
    <t>03:01:02</t>
  </si>
  <si>
    <t>01:20:15</t>
  </si>
  <si>
    <t>MINGAÏLA -  Marc</t>
  </si>
  <si>
    <t>A21084C0090344MS4F</t>
  </si>
  <si>
    <t>05:19:05</t>
  </si>
  <si>
    <t>00:47:32</t>
  </si>
  <si>
    <t>03:09:18</t>
  </si>
  <si>
    <t>01:22:15</t>
  </si>
  <si>
    <t>Matteucci -  Stefano</t>
  </si>
  <si>
    <t>A19666C</t>
  </si>
  <si>
    <t>05:19:11</t>
  </si>
  <si>
    <t>00:44:46</t>
  </si>
  <si>
    <t>01:42:55</t>
  </si>
  <si>
    <t>Preteseille -  Guylain</t>
  </si>
  <si>
    <t>A56390C</t>
  </si>
  <si>
    <t>05:19:17</t>
  </si>
  <si>
    <t>00:41:09</t>
  </si>
  <si>
    <t>03:06:42</t>
  </si>
  <si>
    <t>Jaubert -  Alexandra</t>
  </si>
  <si>
    <t>fr12013513541105</t>
  </si>
  <si>
    <t>05:19:36</t>
  </si>
  <si>
    <t>03:12:00</t>
  </si>
  <si>
    <t>01:29:33</t>
  </si>
  <si>
    <t>BLEIN -  LAURENT</t>
  </si>
  <si>
    <t>060396963699MV2FRA</t>
  </si>
  <si>
    <t>05:19:50</t>
  </si>
  <si>
    <t>Luca -  Piombi</t>
  </si>
  <si>
    <t>05:20:05</t>
  </si>
  <si>
    <t>00:44:31</t>
  </si>
  <si>
    <t>03:08:34</t>
  </si>
  <si>
    <t>01:27:00</t>
  </si>
  <si>
    <t>Aita -  Federico</t>
  </si>
  <si>
    <t>05:20:12</t>
  </si>
  <si>
    <t>00:44:28</t>
  </si>
  <si>
    <t>03:06:10</t>
  </si>
  <si>
    <t>01:29:34</t>
  </si>
  <si>
    <t>PEZAT -  John</t>
  </si>
  <si>
    <t>A21145C0090345MS4F</t>
  </si>
  <si>
    <t>05:20:16</t>
  </si>
  <si>
    <t>DRAGUIGNAN TRIATHLON</t>
  </si>
  <si>
    <t>Audoubert -  Pierre</t>
  </si>
  <si>
    <t>00:58:33</t>
  </si>
  <si>
    <t>02:56:57</t>
  </si>
  <si>
    <t>01:24:46</t>
  </si>
  <si>
    <t>Battisti -  Franck</t>
  </si>
  <si>
    <t>0090332mv3fra</t>
  </si>
  <si>
    <t>05:20:37</t>
  </si>
  <si>
    <t>02:55:25</t>
  </si>
  <si>
    <t>01:45:37</t>
  </si>
  <si>
    <t>PANICHI -  CLAUDIO</t>
  </si>
  <si>
    <t>05:20:43</t>
  </si>
  <si>
    <t>03:07:08</t>
  </si>
  <si>
    <t>01:29:43</t>
  </si>
  <si>
    <t>Bierry -  Guillaume</t>
  </si>
  <si>
    <t>05:21:36</t>
  </si>
  <si>
    <t>03:11:28</t>
  </si>
  <si>
    <t>Dacoury -  Richard</t>
  </si>
  <si>
    <t>A40828C</t>
  </si>
  <si>
    <t>05:22:05</t>
  </si>
  <si>
    <t>03:06:03</t>
  </si>
  <si>
    <t>01:35:21</t>
  </si>
  <si>
    <t>ENIO ANGELO -  BIANCHI</t>
  </si>
  <si>
    <t>05:22:14</t>
  </si>
  <si>
    <t>03:04:49</t>
  </si>
  <si>
    <t>01:36:23</t>
  </si>
  <si>
    <t>Morgando -  Thierry</t>
  </si>
  <si>
    <t>05:22:23</t>
  </si>
  <si>
    <t>00:37:26</t>
  </si>
  <si>
    <t>03:00:28</t>
  </si>
  <si>
    <t>01:44:29</t>
  </si>
  <si>
    <t>Gomes -  Jhérémie</t>
  </si>
  <si>
    <t>A20413C</t>
  </si>
  <si>
    <t>05:22:27</t>
  </si>
  <si>
    <t>00:56:04</t>
  </si>
  <si>
    <t>03:00:31</t>
  </si>
  <si>
    <t>01:25:52</t>
  </si>
  <si>
    <t>Mathieu -  Gerald</t>
  </si>
  <si>
    <t>05:22:45</t>
  </si>
  <si>
    <t>00:46:38</t>
  </si>
  <si>
    <t>03:12:16</t>
  </si>
  <si>
    <t>01:23:51</t>
  </si>
  <si>
    <t>Boutry -  Gonzague</t>
  </si>
  <si>
    <t>05:22:46</t>
  </si>
  <si>
    <t>00:57:05</t>
  </si>
  <si>
    <t>01:21:40</t>
  </si>
  <si>
    <t>Le Roux -  Christophe</t>
  </si>
  <si>
    <t>05:22:47</t>
  </si>
  <si>
    <t>00:43:37</t>
  </si>
  <si>
    <t>03:03:35</t>
  </si>
  <si>
    <t>01:35:35</t>
  </si>
  <si>
    <t>Michel -  Yannick</t>
  </si>
  <si>
    <t>0090326MV1FRA</t>
  </si>
  <si>
    <t>05:23:39</t>
  </si>
  <si>
    <t>00:41:25</t>
  </si>
  <si>
    <t>LAVAL -  Yves</t>
  </si>
  <si>
    <t>A17480C</t>
  </si>
  <si>
    <t>05:23:49</t>
  </si>
  <si>
    <t>02:54:59</t>
  </si>
  <si>
    <t>01:41:31</t>
  </si>
  <si>
    <t>C.N.S.C. TRIATHLON</t>
  </si>
  <si>
    <t>Cetrullo -  Lorenzo</t>
  </si>
  <si>
    <t>05:23:57</t>
  </si>
  <si>
    <t>00:40:10</t>
  </si>
  <si>
    <t>03:12:35</t>
  </si>
  <si>
    <t>01:31:12</t>
  </si>
  <si>
    <t>Borde -  Charles</t>
  </si>
  <si>
    <t>en attente</t>
  </si>
  <si>
    <t>05:24:18</t>
  </si>
  <si>
    <t>00:49:29</t>
  </si>
  <si>
    <t>03:08:40</t>
  </si>
  <si>
    <t>01:26:09</t>
  </si>
  <si>
    <t>JACQUEMIN -  Jean Pierre</t>
  </si>
  <si>
    <t>A16502C</t>
  </si>
  <si>
    <t>05:24:22</t>
  </si>
  <si>
    <t>00:47:06</t>
  </si>
  <si>
    <t>03:03:30</t>
  </si>
  <si>
    <t>01:33:46</t>
  </si>
  <si>
    <t>MAZZAFERRO -  MAURO</t>
  </si>
  <si>
    <t>05:24:25</t>
  </si>
  <si>
    <t>00:47:02</t>
  </si>
  <si>
    <t>03:04:11</t>
  </si>
  <si>
    <t>01:33:12</t>
  </si>
  <si>
    <t>NICOLLE -  Gregory</t>
  </si>
  <si>
    <t>A22680C0180400MS4F</t>
  </si>
  <si>
    <t>05:24:28</t>
  </si>
  <si>
    <t>00:51:04</t>
  </si>
  <si>
    <t>03:01:55</t>
  </si>
  <si>
    <t>01:31:29</t>
  </si>
  <si>
    <t>BOYARD -  Dimitri</t>
  </si>
  <si>
    <t>A19755C</t>
  </si>
  <si>
    <t>05:24:36</t>
  </si>
  <si>
    <t>00:42:23</t>
  </si>
  <si>
    <t>03:03:53</t>
  </si>
  <si>
    <t>01:38:20</t>
  </si>
  <si>
    <t>MEYER -  Bertrand</t>
  </si>
  <si>
    <t>A1363160010216MV4F</t>
  </si>
  <si>
    <t>05:24:37</t>
  </si>
  <si>
    <t>02:57:44</t>
  </si>
  <si>
    <t>01:39:57</t>
  </si>
  <si>
    <t>LE LOUARN -  LAURENT</t>
  </si>
  <si>
    <t>A21282C 0090352MV1</t>
  </si>
  <si>
    <t>05:24:58</t>
  </si>
  <si>
    <t>00:44:30</t>
  </si>
  <si>
    <t>03:04:13</t>
  </si>
  <si>
    <t>01:36:15</t>
  </si>
  <si>
    <t>Vallée -  Isabelle</t>
  </si>
  <si>
    <t>A01644c</t>
  </si>
  <si>
    <t>05:25:38</t>
  </si>
  <si>
    <t>03:18:58</t>
  </si>
  <si>
    <t>01:26:16</t>
  </si>
  <si>
    <t>DELGRANGE -  Emmanuel</t>
  </si>
  <si>
    <t>A20586C</t>
  </si>
  <si>
    <t>05:26:12</t>
  </si>
  <si>
    <t>00:42:58</t>
  </si>
  <si>
    <t>03:11:54</t>
  </si>
  <si>
    <t>01:31:20</t>
  </si>
  <si>
    <t>Cornic -  Jean-Baptiste</t>
  </si>
  <si>
    <t>05:26:15</t>
  </si>
  <si>
    <t>00:50:43</t>
  </si>
  <si>
    <t>03:15:40</t>
  </si>
  <si>
    <t>01:19:52</t>
  </si>
  <si>
    <t>Carola -  Luca</t>
  </si>
  <si>
    <t>05:26:16</t>
  </si>
  <si>
    <t>00:50:18</t>
  </si>
  <si>
    <t>03:07:46</t>
  </si>
  <si>
    <t>01:28:12</t>
  </si>
  <si>
    <t>Serres -  Julien</t>
  </si>
  <si>
    <t>en cours d'obtention</t>
  </si>
  <si>
    <t>05:26:28</t>
  </si>
  <si>
    <t>00:44:21</t>
  </si>
  <si>
    <t>03:13:39</t>
  </si>
  <si>
    <t>01:28:28</t>
  </si>
  <si>
    <t>ILE DE NOIRMOUTIER TRIAT</t>
  </si>
  <si>
    <t>CASSAT -  Pierre</t>
  </si>
  <si>
    <t>0230582MV2FRA</t>
  </si>
  <si>
    <t>05:26:34</t>
  </si>
  <si>
    <t>03:15:05</t>
  </si>
  <si>
    <t>01:22:52</t>
  </si>
  <si>
    <t>Birbes -  Jean christian</t>
  </si>
  <si>
    <t>05:26:51</t>
  </si>
  <si>
    <t>Duburcq -  Christopher</t>
  </si>
  <si>
    <t>05:26:58</t>
  </si>
  <si>
    <t>03:14:30</t>
  </si>
  <si>
    <t>01:23:27</t>
  </si>
  <si>
    <t>Oldfield -  Wayne</t>
  </si>
  <si>
    <t>A19920C0090323MV2F</t>
  </si>
  <si>
    <t>05:26:59</t>
  </si>
  <si>
    <t>03:12:12</t>
  </si>
  <si>
    <t>01:30:07</t>
  </si>
  <si>
    <t>Grut -  Sacha</t>
  </si>
  <si>
    <t>Irela</t>
  </si>
  <si>
    <t>A53180C</t>
  </si>
  <si>
    <t>05:27:05</t>
  </si>
  <si>
    <t>00:50:27</t>
  </si>
  <si>
    <t>03:10:56</t>
  </si>
  <si>
    <t>GENTILE -  NOEL</t>
  </si>
  <si>
    <t>A21043C0090342MV2F</t>
  </si>
  <si>
    <t>05:27:22</t>
  </si>
  <si>
    <t>03:14:14</t>
  </si>
  <si>
    <t>Lesur -  Marc</t>
  </si>
  <si>
    <t>A50864C</t>
  </si>
  <si>
    <t>05:27:35</t>
  </si>
  <si>
    <t>00:45:57</t>
  </si>
  <si>
    <t>03:11:46</t>
  </si>
  <si>
    <t>TRIATHLON CLUB DU MONTR</t>
  </si>
  <si>
    <t>Girardeau -  Sylvain</t>
  </si>
  <si>
    <t>05:27:46</t>
  </si>
  <si>
    <t>00:50:47</t>
  </si>
  <si>
    <t>03:10:09</t>
  </si>
  <si>
    <t>01:26:50</t>
  </si>
  <si>
    <t>Simmler -  Alexandre</t>
  </si>
  <si>
    <t>A346C</t>
  </si>
  <si>
    <t>05:27:49</t>
  </si>
  <si>
    <t>03:05:34</t>
  </si>
  <si>
    <t>01:40:02</t>
  </si>
  <si>
    <t>TRIATHLON CLUB NANTAIS</t>
  </si>
  <si>
    <t>Vande Velde -  Leo</t>
  </si>
  <si>
    <t>00651M49</t>
  </si>
  <si>
    <t>05:28:15</t>
  </si>
  <si>
    <t>00:42:30</t>
  </si>
  <si>
    <t>03:12:10</t>
  </si>
  <si>
    <t>01:33:35</t>
  </si>
  <si>
    <t>Werle -  Annette</t>
  </si>
  <si>
    <t>A18264C</t>
  </si>
  <si>
    <t>05:28:29</t>
  </si>
  <si>
    <t>03:16:29</t>
  </si>
  <si>
    <t>01:27:25</t>
  </si>
  <si>
    <t>MISTRAL TRIATH` CLUB</t>
  </si>
  <si>
    <t>GOFFARD -  Martin</t>
  </si>
  <si>
    <t>0130028MV1BEL</t>
  </si>
  <si>
    <t>05:28:37</t>
  </si>
  <si>
    <t>00:42:49</t>
  </si>
  <si>
    <t>03:00:22</t>
  </si>
  <si>
    <t>01:45:26</t>
  </si>
  <si>
    <t>Nieswand -  Marcus</t>
  </si>
  <si>
    <t>02-21541-0061088-197</t>
  </si>
  <si>
    <t>05:28:59</t>
  </si>
  <si>
    <t>00:44:04</t>
  </si>
  <si>
    <t>03:04:36</t>
  </si>
  <si>
    <t>01:40:19</t>
  </si>
  <si>
    <t>NOIZET -  ERIK</t>
  </si>
  <si>
    <t>0090337MV1FRA</t>
  </si>
  <si>
    <t>05:29:31</t>
  </si>
  <si>
    <t>03:10:33</t>
  </si>
  <si>
    <t>01:32:42</t>
  </si>
  <si>
    <t>LUCATTINI -  LIONEL</t>
  </si>
  <si>
    <t>19999C</t>
  </si>
  <si>
    <t>05:30:41</t>
  </si>
  <si>
    <t>00:58:19</t>
  </si>
  <si>
    <t>03:06:47</t>
  </si>
  <si>
    <t>01:25:35</t>
  </si>
  <si>
    <t>Pastorelli -  Giovanni</t>
  </si>
  <si>
    <t>05:32:08</t>
  </si>
  <si>
    <t>03:16:10</t>
  </si>
  <si>
    <t>01:30:35</t>
  </si>
  <si>
    <t>VIVIER -  Gerald</t>
  </si>
  <si>
    <t>0090329MV5FRA</t>
  </si>
  <si>
    <t>05:33:04</t>
  </si>
  <si>
    <t>00:46:21</t>
  </si>
  <si>
    <t>03:12:31</t>
  </si>
  <si>
    <t>01:34:12</t>
  </si>
  <si>
    <t>Croci -  Jean francois</t>
  </si>
  <si>
    <t>10023672183mv3fra</t>
  </si>
  <si>
    <t>05:33:18</t>
  </si>
  <si>
    <t>00:50:28</t>
  </si>
  <si>
    <t>02:52:32</t>
  </si>
  <si>
    <t>01:50:18</t>
  </si>
  <si>
    <t>TURRINI -  SERGIO</t>
  </si>
  <si>
    <t>05:33:40</t>
  </si>
  <si>
    <t>00:51:46</t>
  </si>
  <si>
    <t>03:13:02</t>
  </si>
  <si>
    <t>01:28:52</t>
  </si>
  <si>
    <t>Croci -  Jean-humbert</t>
  </si>
  <si>
    <t>0090324MV3FRA</t>
  </si>
  <si>
    <t>05:33:45</t>
  </si>
  <si>
    <t>00:47:01</t>
  </si>
  <si>
    <t>03:06:24</t>
  </si>
  <si>
    <t>01:40:20</t>
  </si>
  <si>
    <t>BORRELLY LEBRUN -  Alexandra</t>
  </si>
  <si>
    <t>05:33:52</t>
  </si>
  <si>
    <t>02:16:08</t>
  </si>
  <si>
    <t>Paquet -  Grégoire</t>
  </si>
  <si>
    <t>A46331C</t>
  </si>
  <si>
    <t>05:34:12</t>
  </si>
  <si>
    <t>00:40:03</t>
  </si>
  <si>
    <t>03:19:06</t>
  </si>
  <si>
    <t>01:35:03</t>
  </si>
  <si>
    <t>BOURIN -  Bernard</t>
  </si>
  <si>
    <t>A29371C0060532MV2F</t>
  </si>
  <si>
    <t>05:34:30</t>
  </si>
  <si>
    <t>03:13:24</t>
  </si>
  <si>
    <t>SAINT AVERTIN SPORTS TRI</t>
  </si>
  <si>
    <t>COMTE -  Xavier</t>
  </si>
  <si>
    <t>A03376C0130028MV3F</t>
  </si>
  <si>
    <t>05:34:54</t>
  </si>
  <si>
    <t>00:49:48</t>
  </si>
  <si>
    <t>03:07:31</t>
  </si>
  <si>
    <t>01:37:35</t>
  </si>
  <si>
    <t>CAUVIN -  Claude</t>
  </si>
  <si>
    <t>05:35:15</t>
  </si>
  <si>
    <t>03:05:57</t>
  </si>
  <si>
    <t>01:25:15</t>
  </si>
  <si>
    <t>HOUDAYER -  OLIVIER</t>
  </si>
  <si>
    <t>0260284MS4FRA</t>
  </si>
  <si>
    <t>05:35:56</t>
  </si>
  <si>
    <t>00:46:01</t>
  </si>
  <si>
    <t>03:07:26</t>
  </si>
  <si>
    <t>01:42:29</t>
  </si>
  <si>
    <t>Coppens -  Erik</t>
  </si>
  <si>
    <t>01224M64</t>
  </si>
  <si>
    <t>05:36:26</t>
  </si>
  <si>
    <t>00:44:52</t>
  </si>
  <si>
    <t>03:10:06</t>
  </si>
  <si>
    <t>01:41:28</t>
  </si>
  <si>
    <t>LECORDONNIER -  Nicolas</t>
  </si>
  <si>
    <t>0180400MS4FRA</t>
  </si>
  <si>
    <t>05:36:37</t>
  </si>
  <si>
    <t>00:58:07</t>
  </si>
  <si>
    <t>03:11:14</t>
  </si>
  <si>
    <t>01:27:16</t>
  </si>
  <si>
    <t>Burcheri -  Georges</t>
  </si>
  <si>
    <t>A47579C</t>
  </si>
  <si>
    <t>05:36:41</t>
  </si>
  <si>
    <t>03:14:31</t>
  </si>
  <si>
    <t>01:35:08</t>
  </si>
  <si>
    <t>BESOZZI -  MASSIMO</t>
  </si>
  <si>
    <t>05:36:55</t>
  </si>
  <si>
    <t>00:48:31</t>
  </si>
  <si>
    <t>03:15:19</t>
  </si>
  <si>
    <t>01:33:05</t>
  </si>
  <si>
    <t>COME -  Christophe</t>
  </si>
  <si>
    <t>A50260C0090326MV2F</t>
  </si>
  <si>
    <t>05:37:12</t>
  </si>
  <si>
    <t>00:46:39</t>
  </si>
  <si>
    <t>03:14:55</t>
  </si>
  <si>
    <t>01:35:38</t>
  </si>
  <si>
    <t>Thompson -  Michael</t>
  </si>
  <si>
    <t>05:37:25</t>
  </si>
  <si>
    <t>00:42:25</t>
  </si>
  <si>
    <t>03:21:12</t>
  </si>
  <si>
    <t>01:33:48</t>
  </si>
  <si>
    <t>Riccardo -  Tavazzani</t>
  </si>
  <si>
    <t>05:37:56</t>
  </si>
  <si>
    <t>00:45:36</t>
  </si>
  <si>
    <t>03:18:07</t>
  </si>
  <si>
    <t>01:34:13</t>
  </si>
  <si>
    <t>FOULQUIER -  Laurent</t>
  </si>
  <si>
    <t>090127011523MV1FRA</t>
  </si>
  <si>
    <t>05:38:14</t>
  </si>
  <si>
    <t>00:50:45</t>
  </si>
  <si>
    <t>03:19:21</t>
  </si>
  <si>
    <t>01:28:08</t>
  </si>
  <si>
    <t>merlo -  Alexandre</t>
  </si>
  <si>
    <t>A9823C</t>
  </si>
  <si>
    <t>05:38:32</t>
  </si>
  <si>
    <t>00:47:14</t>
  </si>
  <si>
    <t>03:16:18</t>
  </si>
  <si>
    <t>01:35:00</t>
  </si>
  <si>
    <t>Marchand -  Sylvie</t>
  </si>
  <si>
    <t>A45628</t>
  </si>
  <si>
    <t>05:38:33</t>
  </si>
  <si>
    <t>00:47:36</t>
  </si>
  <si>
    <t>03:19:15</t>
  </si>
  <si>
    <t>01:31:42</t>
  </si>
  <si>
    <t>CSAKB</t>
  </si>
  <si>
    <t>Francesca -  Vaccani</t>
  </si>
  <si>
    <t>05:39:40</t>
  </si>
  <si>
    <t>00:44:47</t>
  </si>
  <si>
    <t>03:21:38</t>
  </si>
  <si>
    <t>01:33:15</t>
  </si>
  <si>
    <t>GIROUDON -  Ghilain</t>
  </si>
  <si>
    <t>05:39:45</t>
  </si>
  <si>
    <t>00:43:38</t>
  </si>
  <si>
    <t>03:42:09</t>
  </si>
  <si>
    <t>01:13:58</t>
  </si>
  <si>
    <t>STROH -  PATRICK</t>
  </si>
  <si>
    <t>A13368C0010213MV3F</t>
  </si>
  <si>
    <t>05:39:56</t>
  </si>
  <si>
    <t>00:44:19</t>
  </si>
  <si>
    <t>03:12:08</t>
  </si>
  <si>
    <t>01:43:29</t>
  </si>
  <si>
    <t>SG WANTZENAU TRI</t>
  </si>
  <si>
    <t>GARCIN -  Patrick</t>
  </si>
  <si>
    <t>05:40:45</t>
  </si>
  <si>
    <t>00:50:11</t>
  </si>
  <si>
    <t>03:25:46</t>
  </si>
  <si>
    <t>Dersahakian -  David</t>
  </si>
  <si>
    <t>A18234c0260287mv2fr</t>
  </si>
  <si>
    <t>05:41:11</t>
  </si>
  <si>
    <t>02:16:19</t>
  </si>
  <si>
    <t>ACTI 3 ALLAUCH TRIATHLON</t>
  </si>
  <si>
    <t>Bodinier -  Eric</t>
  </si>
  <si>
    <t>011240624223MV1FRA</t>
  </si>
  <si>
    <t>05:42:32</t>
  </si>
  <si>
    <t>03:19:57</t>
  </si>
  <si>
    <t>01:37:43</t>
  </si>
  <si>
    <t>GEBELIN -  FRANK</t>
  </si>
  <si>
    <t>0260298MV2FRA</t>
  </si>
  <si>
    <t>05:42:33</t>
  </si>
  <si>
    <t>00:49:27</t>
  </si>
  <si>
    <t>03:19:36</t>
  </si>
  <si>
    <t>01:33:30</t>
  </si>
  <si>
    <t>Capiomont -  Gilles</t>
  </si>
  <si>
    <t>A21464C</t>
  </si>
  <si>
    <t>05:42:57</t>
  </si>
  <si>
    <t>00:53:19</t>
  </si>
  <si>
    <t>03:10:44</t>
  </si>
  <si>
    <t>01:38:54</t>
  </si>
  <si>
    <t>LEFEBVRE -  Patrick</t>
  </si>
  <si>
    <t>A5566C</t>
  </si>
  <si>
    <t>05:43:15</t>
  </si>
  <si>
    <t>00:47:33</t>
  </si>
  <si>
    <t>03:28:46</t>
  </si>
  <si>
    <t>01:26:56</t>
  </si>
  <si>
    <t>CAYRON -  Philippe</t>
  </si>
  <si>
    <t>0140370MV4FRA</t>
  </si>
  <si>
    <t>05:43:19</t>
  </si>
  <si>
    <t>03:19:37</t>
  </si>
  <si>
    <t>01:36:58</t>
  </si>
  <si>
    <t>Hutchings -  Nick</t>
  </si>
  <si>
    <t>05:43:48</t>
  </si>
  <si>
    <t>00:50:15</t>
  </si>
  <si>
    <t>03:30:01</t>
  </si>
  <si>
    <t>AUSELLO -  Alain</t>
  </si>
  <si>
    <t>05:44:20</t>
  </si>
  <si>
    <t>00:51:10</t>
  </si>
  <si>
    <t>03:24:05</t>
  </si>
  <si>
    <t>MESSANT -  Jean-claude</t>
  </si>
  <si>
    <t>A20028C</t>
  </si>
  <si>
    <t>05:45:02</t>
  </si>
  <si>
    <t>00:49:00</t>
  </si>
  <si>
    <t>03:17:49</t>
  </si>
  <si>
    <t>01:38:13</t>
  </si>
  <si>
    <t>SABOURAULT -  PATRICK</t>
  </si>
  <si>
    <t>A44101</t>
  </si>
  <si>
    <t>05:45:17</t>
  </si>
  <si>
    <t>00:49:37</t>
  </si>
  <si>
    <t>03:19:12</t>
  </si>
  <si>
    <t>01:36:28</t>
  </si>
  <si>
    <t>RED STAR CLUB CHAMPIGNY</t>
  </si>
  <si>
    <t>Bideau -  Jean Marie</t>
  </si>
  <si>
    <t>A49511C</t>
  </si>
  <si>
    <t>05:45:57</t>
  </si>
  <si>
    <t>03:23:58</t>
  </si>
  <si>
    <t>01:32:32</t>
  </si>
  <si>
    <t>DECONINCK -  GREGORY</t>
  </si>
  <si>
    <t>A52656C0180426MV2F</t>
  </si>
  <si>
    <t>05:46:00</t>
  </si>
  <si>
    <t>00:49:20</t>
  </si>
  <si>
    <t>03:20:46</t>
  </si>
  <si>
    <t>01:35:54</t>
  </si>
  <si>
    <t>LEZE ARIZE TRIATHLON</t>
  </si>
  <si>
    <t>Vial -  Alexandre</t>
  </si>
  <si>
    <t>0090341MV2FRA</t>
  </si>
  <si>
    <t>05:46:25</t>
  </si>
  <si>
    <t>01:45:50</t>
  </si>
  <si>
    <t>Debéthune -  Veronique</t>
  </si>
  <si>
    <t>A18185C</t>
  </si>
  <si>
    <t>05:46:29</t>
  </si>
  <si>
    <t>00:54:16</t>
  </si>
  <si>
    <t>03:24:43</t>
  </si>
  <si>
    <t>TARLET -  Cyrille</t>
  </si>
  <si>
    <t>05:47:34</t>
  </si>
  <si>
    <t>00:47:56</t>
  </si>
  <si>
    <t>03:22:04</t>
  </si>
  <si>
    <t>01:37:34</t>
  </si>
  <si>
    <t>Desbarbieux -  Annabelle</t>
  </si>
  <si>
    <t>A21066C</t>
  </si>
  <si>
    <t>05:47:40</t>
  </si>
  <si>
    <t>00:47:54</t>
  </si>
  <si>
    <t>03:28:52</t>
  </si>
  <si>
    <t>01:30:54</t>
  </si>
  <si>
    <t>SAMON -  Christian</t>
  </si>
  <si>
    <t>091298178848MV4FRA</t>
  </si>
  <si>
    <t>05:47:55</t>
  </si>
  <si>
    <t>01:01:02</t>
  </si>
  <si>
    <t>03:03:44</t>
  </si>
  <si>
    <t>01:43:09</t>
  </si>
  <si>
    <t>ALESSANDRO -  CAMERLENGO</t>
  </si>
  <si>
    <t>05:48:14</t>
  </si>
  <si>
    <t>03:17:37</t>
  </si>
  <si>
    <t>01:40:07</t>
  </si>
  <si>
    <t>Chaix -  Nicolas</t>
  </si>
  <si>
    <t>0280232MV2FRA</t>
  </si>
  <si>
    <t>05:48:50</t>
  </si>
  <si>
    <t>00:47:49</t>
  </si>
  <si>
    <t>03:25:36</t>
  </si>
  <si>
    <t>01:35:25</t>
  </si>
  <si>
    <t>C.R.V. LYON TRIATHLON</t>
  </si>
  <si>
    <t>Paszula -  Philippe</t>
  </si>
  <si>
    <t>A30004C</t>
  </si>
  <si>
    <t>05:49:43</t>
  </si>
  <si>
    <t>00:46:43</t>
  </si>
  <si>
    <t>03:21:53</t>
  </si>
  <si>
    <t>Paolo -  Ceresi</t>
  </si>
  <si>
    <t>05:49:58</t>
  </si>
  <si>
    <t>00:44:15</t>
  </si>
  <si>
    <t>03:33:02</t>
  </si>
  <si>
    <t>01:32:41</t>
  </si>
  <si>
    <t>Zarzycki -  Grzegorz</t>
  </si>
  <si>
    <t>Pola</t>
  </si>
  <si>
    <t>05:50:06</t>
  </si>
  <si>
    <t>00:50:08</t>
  </si>
  <si>
    <t>03:25:22</t>
  </si>
  <si>
    <t>01:34:36</t>
  </si>
  <si>
    <t>Colleuil -  Herve</t>
  </si>
  <si>
    <t>05:50:12</t>
  </si>
  <si>
    <t>03:26:58</t>
  </si>
  <si>
    <t>01:38:04</t>
  </si>
  <si>
    <t>Pham -  Jean-noel</t>
  </si>
  <si>
    <t>A17774C 0260281MV2</t>
  </si>
  <si>
    <t>05:50:34</t>
  </si>
  <si>
    <t>00:42:55</t>
  </si>
  <si>
    <t>03:24:22</t>
  </si>
  <si>
    <t>01:43:17</t>
  </si>
  <si>
    <t>Jegado -  Julien</t>
  </si>
  <si>
    <t>0090335MS3FRA</t>
  </si>
  <si>
    <t>05:50:39</t>
  </si>
  <si>
    <t>03:29:16</t>
  </si>
  <si>
    <t>01:35:17</t>
  </si>
  <si>
    <t>Vittorio -  Bacio</t>
  </si>
  <si>
    <t>05:50:54</t>
  </si>
  <si>
    <t>03:25:27</t>
  </si>
  <si>
    <t>01:43:21</t>
  </si>
  <si>
    <t>Caligaris -  Gilbert</t>
  </si>
  <si>
    <t>57452M59 5404 BIN</t>
  </si>
  <si>
    <t>05:52:33</t>
  </si>
  <si>
    <t>00:49:06</t>
  </si>
  <si>
    <t>03:23:10</t>
  </si>
  <si>
    <t>01:40:17</t>
  </si>
  <si>
    <t>Bourrel -  Nicolas</t>
  </si>
  <si>
    <t>A56554C</t>
  </si>
  <si>
    <t>05:54:08</t>
  </si>
  <si>
    <t>00:51:24</t>
  </si>
  <si>
    <t>03:37:59</t>
  </si>
  <si>
    <t>01:24:45</t>
  </si>
  <si>
    <t>GARAMPELLI -  STEFANIA</t>
  </si>
  <si>
    <t>05:55:57</t>
  </si>
  <si>
    <t>00:47:28</t>
  </si>
  <si>
    <t>03:29:47</t>
  </si>
  <si>
    <t>01:38:42</t>
  </si>
  <si>
    <t>Laes -  Bram</t>
  </si>
  <si>
    <t>05:56:15</t>
  </si>
  <si>
    <t>03:35:15</t>
  </si>
  <si>
    <t>01:39:12</t>
  </si>
  <si>
    <t>Aurélien -  Cédric</t>
  </si>
  <si>
    <t>05:59:07</t>
  </si>
  <si>
    <t>02:34:47</t>
  </si>
  <si>
    <t>BILLAUD -  Gilbert</t>
  </si>
  <si>
    <t>05:59:24</t>
  </si>
  <si>
    <t>01:07:49</t>
  </si>
  <si>
    <t>01:27:37</t>
  </si>
  <si>
    <t>Collange -  Frederic</t>
  </si>
  <si>
    <t>05:59:41</t>
  </si>
  <si>
    <t>00:45:09</t>
  </si>
  <si>
    <t>03:32:12</t>
  </si>
  <si>
    <t>01:42:20</t>
  </si>
  <si>
    <t>Russo -  Michele</t>
  </si>
  <si>
    <t>06:00:33</t>
  </si>
  <si>
    <t>00:53:15</t>
  </si>
  <si>
    <t>03:29:42</t>
  </si>
  <si>
    <t>01:37:36</t>
  </si>
  <si>
    <t>Kutera -  Krzysztof</t>
  </si>
  <si>
    <t>06:01:49</t>
  </si>
  <si>
    <t>00:53:47</t>
  </si>
  <si>
    <t>03:33:16</t>
  </si>
  <si>
    <t>01:34:46</t>
  </si>
  <si>
    <t>CORREIA -  Bernardo</t>
  </si>
  <si>
    <t>06:02:30</t>
  </si>
  <si>
    <t>00:50:58</t>
  </si>
  <si>
    <t>03:26:45</t>
  </si>
  <si>
    <t>01:44:47</t>
  </si>
  <si>
    <t>Hollanders -  David</t>
  </si>
  <si>
    <t>05518M74</t>
  </si>
  <si>
    <t>06:02:47</t>
  </si>
  <si>
    <t>03:23:15</t>
  </si>
  <si>
    <t>01:27:11</t>
  </si>
  <si>
    <t>Rocchia -  Rene</t>
  </si>
  <si>
    <t>0260305MV6FRA</t>
  </si>
  <si>
    <t>06:03:24</t>
  </si>
  <si>
    <t>00:55:58</t>
  </si>
  <si>
    <t>03:24:26</t>
  </si>
  <si>
    <t>01:43:00</t>
  </si>
  <si>
    <t>Pujalte -  Arnaud</t>
  </si>
  <si>
    <t>06:03:55</t>
  </si>
  <si>
    <t>00:54:25</t>
  </si>
  <si>
    <t>03:37:20</t>
  </si>
  <si>
    <t>01:32:10</t>
  </si>
  <si>
    <t>Millet -  Frédéric</t>
  </si>
  <si>
    <t>06:04:54</t>
  </si>
  <si>
    <t>02:38:21</t>
  </si>
  <si>
    <t>Dubois -  Domino</t>
  </si>
  <si>
    <t>06:06:15</t>
  </si>
  <si>
    <t>00:59:19</t>
  </si>
  <si>
    <t>03:11:05</t>
  </si>
  <si>
    <t>01:55:51</t>
  </si>
  <si>
    <t>CIAMOS -  MARINE</t>
  </si>
  <si>
    <t>A42521C</t>
  </si>
  <si>
    <t>06:07:44</t>
  </si>
  <si>
    <t>00:57:49</t>
  </si>
  <si>
    <t>03:25:17</t>
  </si>
  <si>
    <t>01:44:38</t>
  </si>
  <si>
    <t>U.S. CAGNES TRIATHLON</t>
  </si>
  <si>
    <t>TARLET -  Laurent</t>
  </si>
  <si>
    <t>A18735C</t>
  </si>
  <si>
    <t>06:09:46</t>
  </si>
  <si>
    <t>00:39:51</t>
  </si>
  <si>
    <t>03:32:29</t>
  </si>
  <si>
    <t>01:57:26</t>
  </si>
  <si>
    <t>CAPELLE -  Ludovic</t>
  </si>
  <si>
    <t>08948M76</t>
  </si>
  <si>
    <t>06:10:40</t>
  </si>
  <si>
    <t>00:59:07</t>
  </si>
  <si>
    <t>03:22:16</t>
  </si>
  <si>
    <t>01:49:17</t>
  </si>
  <si>
    <t>LIENARD -  Jean-Marc</t>
  </si>
  <si>
    <t>06:11:24</t>
  </si>
  <si>
    <t>00:56:29</t>
  </si>
  <si>
    <t>03:38:59</t>
  </si>
  <si>
    <t>01:35:56</t>
  </si>
  <si>
    <t>Curtil -  Bertrand</t>
  </si>
  <si>
    <t>A20858C</t>
  </si>
  <si>
    <t>06:13:41</t>
  </si>
  <si>
    <t>00:50:16</t>
  </si>
  <si>
    <t>03:43:53</t>
  </si>
  <si>
    <t>01:39:32</t>
  </si>
  <si>
    <t>PERIER -  OLIVIER</t>
  </si>
  <si>
    <t>06:13:45</t>
  </si>
  <si>
    <t>00:49:44</t>
  </si>
  <si>
    <t>03:38:45</t>
  </si>
  <si>
    <t>01:45:16</t>
  </si>
  <si>
    <t>Blauwendraat -  Evert</t>
  </si>
  <si>
    <t>Net</t>
  </si>
  <si>
    <t>70A31713M300</t>
  </si>
  <si>
    <t>06:14:11</t>
  </si>
  <si>
    <t>03:23:21</t>
  </si>
  <si>
    <t>01:50:20</t>
  </si>
  <si>
    <t>DRAZETIC -  Thimotée</t>
  </si>
  <si>
    <t>A55488C</t>
  </si>
  <si>
    <t>06:15:06</t>
  </si>
  <si>
    <t>01:11:34</t>
  </si>
  <si>
    <t>03:27:28</t>
  </si>
  <si>
    <t>01:36:04</t>
  </si>
  <si>
    <t>JAYMOND -  Maxime</t>
  </si>
  <si>
    <t>06:17:43</t>
  </si>
  <si>
    <t>00:56:14</t>
  </si>
  <si>
    <t>03:19:10</t>
  </si>
  <si>
    <t>02:02:19</t>
  </si>
  <si>
    <t>GALLICE -  Olivier</t>
  </si>
  <si>
    <t>A20040C90324MV2FR</t>
  </si>
  <si>
    <t>06:17:52</t>
  </si>
  <si>
    <t>03:24:52</t>
  </si>
  <si>
    <t>01:54:53</t>
  </si>
  <si>
    <t>TAIT -  William</t>
  </si>
  <si>
    <t>A48842C</t>
  </si>
  <si>
    <t>06:18:56</t>
  </si>
  <si>
    <t>03:39:33</t>
  </si>
  <si>
    <t>01:57:05</t>
  </si>
  <si>
    <t>VILLENEUVE D ASCQ TRIATH</t>
  </si>
  <si>
    <t>LEBEGUE -  Emmanuel</t>
  </si>
  <si>
    <t>A42988C0090324MV2F</t>
  </si>
  <si>
    <t>06:18:58</t>
  </si>
  <si>
    <t>02:53:42</t>
  </si>
  <si>
    <t>Geenens -  Filippe</t>
  </si>
  <si>
    <t>06:19:02</t>
  </si>
  <si>
    <t>02:44:06</t>
  </si>
  <si>
    <t>CAYATTE -  Melanie</t>
  </si>
  <si>
    <t>A03373C</t>
  </si>
  <si>
    <t>06:19:20</t>
  </si>
  <si>
    <t>00:51:42</t>
  </si>
  <si>
    <t>03:43:19</t>
  </si>
  <si>
    <t>01:44:19</t>
  </si>
  <si>
    <t>iabichella -  luisella</t>
  </si>
  <si>
    <t>06:20:48</t>
  </si>
  <si>
    <t>02:53:30</t>
  </si>
  <si>
    <t>Bell -  Damian</t>
  </si>
  <si>
    <t>06:24:32</t>
  </si>
  <si>
    <t>01:41:00</t>
  </si>
  <si>
    <t>Renard -  David</t>
  </si>
  <si>
    <t>06:24:46</t>
  </si>
  <si>
    <t>00:57:55</t>
  </si>
  <si>
    <t>03:40:00</t>
  </si>
  <si>
    <t>01:46:51</t>
  </si>
  <si>
    <t>Grange -  Pierre Louis</t>
  </si>
  <si>
    <t>A45346C</t>
  </si>
  <si>
    <t>06:24:53</t>
  </si>
  <si>
    <t>03:37:07</t>
  </si>
  <si>
    <t>01:56:42</t>
  </si>
  <si>
    <t>PEVERINI -  STEPHANE</t>
  </si>
  <si>
    <t>06:30:03</t>
  </si>
  <si>
    <t>01:09:25</t>
  </si>
  <si>
    <t>03:48:17</t>
  </si>
  <si>
    <t>01:32:21</t>
  </si>
  <si>
    <t>Fritz -  Peter</t>
  </si>
  <si>
    <t>Can</t>
  </si>
  <si>
    <t>06:33:19</t>
  </si>
  <si>
    <t>00:53:31</t>
  </si>
  <si>
    <t>03:41:38</t>
  </si>
  <si>
    <t>01:58:10</t>
  </si>
  <si>
    <t>cambareri -  giuseppe</t>
  </si>
  <si>
    <t>06:33:41</t>
  </si>
  <si>
    <t>03:03:40</t>
  </si>
  <si>
    <t>Pels Rijcken -  Tammo</t>
  </si>
  <si>
    <t>62A303551M300</t>
  </si>
  <si>
    <t>06:34:09</t>
  </si>
  <si>
    <t>00:50:23</t>
  </si>
  <si>
    <t>03:42:44</t>
  </si>
  <si>
    <t>02:01:02</t>
  </si>
  <si>
    <t>Negri -  Lorenzo</t>
  </si>
  <si>
    <t>06:35:56</t>
  </si>
  <si>
    <t>00:49:11</t>
  </si>
  <si>
    <t>03:42:12</t>
  </si>
  <si>
    <t>02:04:33</t>
  </si>
  <si>
    <t>Candeger -  Murat</t>
  </si>
  <si>
    <t>Turk</t>
  </si>
  <si>
    <t>06:36:12</t>
  </si>
  <si>
    <t>00:50:34</t>
  </si>
  <si>
    <t>03:56:57</t>
  </si>
  <si>
    <t>01:48:41</t>
  </si>
  <si>
    <t>Verbree -  Richard</t>
  </si>
  <si>
    <t>75A31771M300</t>
  </si>
  <si>
    <t>06:39:57</t>
  </si>
  <si>
    <t>00:47:20</t>
  </si>
  <si>
    <t>03:44:24</t>
  </si>
  <si>
    <t>02:08:13</t>
  </si>
  <si>
    <t>Schwietert -  Hendrik</t>
  </si>
  <si>
    <t>62L29954M103</t>
  </si>
  <si>
    <t>06:40:51</t>
  </si>
  <si>
    <t>00:56:18</t>
  </si>
  <si>
    <t>03:46:40</t>
  </si>
  <si>
    <t>01:57:53</t>
  </si>
  <si>
    <t>pellizzaro -  cinzia</t>
  </si>
  <si>
    <t>06:44:53</t>
  </si>
  <si>
    <t>03:15:30</t>
  </si>
  <si>
    <t>VIRIEUX -  Christine</t>
  </si>
  <si>
    <t>A19813C0090323FV1F</t>
  </si>
  <si>
    <t>06:45:09</t>
  </si>
  <si>
    <t>00:50:52</t>
  </si>
  <si>
    <t>01:57:20</t>
  </si>
  <si>
    <t>DOUSSAN -  Robert</t>
  </si>
  <si>
    <t>A32617C0230582MV5F</t>
  </si>
  <si>
    <t>06:47:17</t>
  </si>
  <si>
    <t>00:50:35</t>
  </si>
  <si>
    <t>03:58:04</t>
  </si>
  <si>
    <t>01:58:38</t>
  </si>
  <si>
    <t>Watkins -  Wayne</t>
  </si>
  <si>
    <t>06:49:12</t>
  </si>
  <si>
    <t>01:00:45</t>
  </si>
  <si>
    <t>03:49:07</t>
  </si>
  <si>
    <t>01:59:20</t>
  </si>
  <si>
    <t>Verbree -  Michael</t>
  </si>
  <si>
    <t>06:50:20</t>
  </si>
  <si>
    <t>01:00:43</t>
  </si>
  <si>
    <t>03:41:53</t>
  </si>
  <si>
    <t>02:07:44</t>
  </si>
  <si>
    <t>specchio -  alessandro</t>
  </si>
  <si>
    <t>00:00:00</t>
  </si>
  <si>
    <t>Alifax -  Daniel</t>
  </si>
  <si>
    <t>vaudo -  valentina</t>
  </si>
  <si>
    <t>buscemi -  elena</t>
  </si>
  <si>
    <t>JOLLER -  Simon</t>
  </si>
  <si>
    <t>V2</t>
  </si>
  <si>
    <t>Mandelli -  Christian</t>
  </si>
  <si>
    <t>S4</t>
  </si>
  <si>
    <t>DUFOUR -  Christophe</t>
  </si>
  <si>
    <t>101367189950MV1FRA</t>
  </si>
  <si>
    <t>Anderegg -  Tobias</t>
  </si>
  <si>
    <t>Morizot -  Vincent</t>
  </si>
  <si>
    <t>010398227484MS1FRA</t>
  </si>
  <si>
    <t>S1</t>
  </si>
  <si>
    <t>STADE FRANCAIS</t>
  </si>
  <si>
    <t>THEVENIN -  PASCAL</t>
  </si>
  <si>
    <t>0160201MV1FRA</t>
  </si>
  <si>
    <t>V1</t>
  </si>
  <si>
    <t>VERDUN MEUSE TRIATHLON</t>
  </si>
  <si>
    <t>Roethlisberger -  Alain</t>
  </si>
  <si>
    <t>Montoya -  Eric</t>
  </si>
  <si>
    <t>0230582MVFRA</t>
  </si>
  <si>
    <t>V4</t>
  </si>
  <si>
    <t>Adam -  Stefanie</t>
  </si>
  <si>
    <t>01796F78</t>
  </si>
  <si>
    <t>Carr -  Lucy</t>
  </si>
  <si>
    <t>0090323FV2USA</t>
  </si>
  <si>
    <t>Rouquette -  Arnaud</t>
  </si>
  <si>
    <t>en cours affiliation</t>
  </si>
  <si>
    <t>ASPH TRIATHLON</t>
  </si>
  <si>
    <t>PETER -   YAN</t>
  </si>
  <si>
    <t>Aller -  Philippe</t>
  </si>
  <si>
    <t>0090340MV5FRA</t>
  </si>
  <si>
    <t>V5</t>
  </si>
  <si>
    <t>Lahoun -  Lionel</t>
  </si>
  <si>
    <t>131198871799MS2FRA</t>
  </si>
  <si>
    <t>S2</t>
  </si>
  <si>
    <t>AVIRON BAYONNAIS</t>
  </si>
  <si>
    <t>Lancou -  Loic</t>
  </si>
  <si>
    <t>0230564MV3FRA</t>
  </si>
  <si>
    <t>-</t>
  </si>
  <si>
    <t>Chateau -  Nicolas</t>
  </si>
  <si>
    <t>MARCHAND -  Olivier</t>
  </si>
  <si>
    <t>0090324MS3FRA</t>
  </si>
  <si>
    <t>S3</t>
  </si>
  <si>
    <t>JAYET -  Gauthier</t>
  </si>
  <si>
    <t>SCANNAPIECO -  Jean-Luc</t>
  </si>
  <si>
    <t>A22318C0140381MV3F</t>
  </si>
  <si>
    <t>FLEURY MEDITERRANEE TRI</t>
  </si>
  <si>
    <t>Reboa -  Marc</t>
  </si>
  <si>
    <t>090008792523MV2FRA</t>
  </si>
  <si>
    <t>SAVE -  JEROME</t>
  </si>
  <si>
    <t>A22957C0180405MS4F</t>
  </si>
  <si>
    <t>A.S. L`UNION TRIATHLON</t>
  </si>
  <si>
    <t>Rastoul -  Sylvain</t>
  </si>
  <si>
    <t>Chabaud -  Marielle</t>
  </si>
  <si>
    <t>A56341C</t>
  </si>
  <si>
    <t>BONVALET -  Jean baptiste</t>
  </si>
  <si>
    <t>GERACI -  Christophe</t>
  </si>
  <si>
    <t>Asquiedge -  Frédéric</t>
  </si>
  <si>
    <t>FOUCHER -  Yvan</t>
  </si>
  <si>
    <t>A690102C</t>
  </si>
  <si>
    <t>CHARRIERE -  Renée</t>
  </si>
  <si>
    <t>0280228FS3FRA</t>
  </si>
  <si>
    <t>Marco -  Fossati</t>
  </si>
  <si>
    <t>Van den hove -  Alain</t>
  </si>
  <si>
    <t>PISANI -  Emilia</t>
  </si>
  <si>
    <t>Ghelfi -  Paolo</t>
  </si>
  <si>
    <t>Cappellari -  Stephane</t>
  </si>
  <si>
    <t>A21406C0090359MV2F</t>
  </si>
  <si>
    <t>HOFFER -  Jean Bernard</t>
  </si>
  <si>
    <t>RAIMONDO -  Thomas</t>
  </si>
  <si>
    <t>A20606C 0090338MV2</t>
  </si>
  <si>
    <t>E.S.V.L. TRIATHLON</t>
  </si>
  <si>
    <t>NOURISSON -  Marceau</t>
  </si>
  <si>
    <t>0280245MS3FRA</t>
  </si>
  <si>
    <t>Verhaegen -  Hendrik-Jan</t>
  </si>
  <si>
    <t>02908M89</t>
  </si>
  <si>
    <t>Zanzi -  Alessandro</t>
  </si>
  <si>
    <t>Valcarenghi -  Paolo</t>
  </si>
  <si>
    <t>A47284C</t>
  </si>
  <si>
    <t>Hartmann -  Sébastien</t>
  </si>
  <si>
    <t>A20885C</t>
  </si>
  <si>
    <t>DONNEVIDE -  Olivier</t>
  </si>
  <si>
    <t>VIARS -  JEAN FRANCOIS</t>
  </si>
  <si>
    <t>Mario -  Crescioli</t>
  </si>
  <si>
    <t>VIARS -  SEBASTIEN</t>
  </si>
  <si>
    <t>Giovanni -  Luchetta</t>
  </si>
  <si>
    <t>Marcq -  Julien</t>
  </si>
  <si>
    <t>Pugliese -  Romain</t>
  </si>
  <si>
    <t>0090344MS2FRA</t>
  </si>
  <si>
    <t>Bärtsch -  Mauro</t>
  </si>
  <si>
    <t>00:30:42</t>
  </si>
  <si>
    <t>LE MOIGNE -  GILDAS</t>
  </si>
  <si>
    <t>0090335MV2FRA</t>
  </si>
  <si>
    <t>04:18:08</t>
  </si>
  <si>
    <t>02:30:31</t>
  </si>
  <si>
    <t>01:08:26</t>
  </si>
  <si>
    <t>HUMBERT -  Arnaud</t>
  </si>
  <si>
    <t>04:28:16</t>
  </si>
  <si>
    <t>02:31:42</t>
  </si>
  <si>
    <t>01:13:01</t>
  </si>
  <si>
    <t>DA SILVA -  Joaquim</t>
  </si>
  <si>
    <t>0280275MV1FRA</t>
  </si>
  <si>
    <t>04:32:46</t>
  </si>
  <si>
    <t>01:17:41</t>
  </si>
  <si>
    <t>GUILHERAND GRANGES TRIA</t>
  </si>
  <si>
    <t>Luca -  Fabbri</t>
  </si>
  <si>
    <t>02:41:57</t>
  </si>
  <si>
    <t>01:14:16</t>
  </si>
  <si>
    <t>CASTELNUOVO -  Pietro</t>
  </si>
  <si>
    <t>04:50:17</t>
  </si>
  <si>
    <t>00:46:04</t>
  </si>
  <si>
    <t>01:23:42</t>
  </si>
  <si>
    <t>CARLONI -  Francois</t>
  </si>
  <si>
    <t>E1044827</t>
  </si>
  <si>
    <t>00:31:24</t>
  </si>
  <si>
    <t>02:13:17</t>
  </si>
  <si>
    <t>Drumez -  Aurélien</t>
  </si>
  <si>
    <t>0260294MS2FRA</t>
  </si>
  <si>
    <t>00:38:41</t>
  </si>
  <si>
    <t>Gerville-reache -  Benoît</t>
  </si>
  <si>
    <t>A20572C</t>
  </si>
  <si>
    <t>00:38:52</t>
  </si>
  <si>
    <t>02:34:36</t>
  </si>
  <si>
    <t>LEHNERT -  Guillaume</t>
  </si>
  <si>
    <t>A19843C0090323MS3F</t>
  </si>
  <si>
    <t>Rivet -  Franck</t>
  </si>
  <si>
    <t>Gourmelon -  Daniel</t>
  </si>
  <si>
    <t>00:43:49</t>
  </si>
  <si>
    <t>03:56:17</t>
  </si>
  <si>
    <t>Müller -  Christian</t>
  </si>
  <si>
    <t>00:30:08</t>
  </si>
  <si>
    <t>Deckers -  Tine</t>
  </si>
  <si>
    <t>LE BRETON -  David</t>
  </si>
  <si>
    <t>101377443736MV1FRA</t>
  </si>
  <si>
    <t>Dekeirel -  Pol</t>
  </si>
  <si>
    <t>07535M64</t>
  </si>
  <si>
    <t>00:47:13</t>
  </si>
  <si>
    <t>03:07:04</t>
  </si>
  <si>
    <t>Fanovard -  Xavier</t>
  </si>
  <si>
    <t>A03455C0130028MS3F</t>
  </si>
  <si>
    <t>00:32:31</t>
  </si>
  <si>
    <t>02:20:01</t>
  </si>
  <si>
    <t>PERTUISET -  Stephane</t>
  </si>
  <si>
    <t>A52746C0020453MV1F</t>
  </si>
  <si>
    <t>00:56:52</t>
  </si>
  <si>
    <t>02:48:12</t>
  </si>
  <si>
    <t>VILLENEUVE SUR LOT TRIAT</t>
  </si>
  <si>
    <t>Nat.</t>
  </si>
  <si>
    <t>Licence</t>
  </si>
  <si>
    <t>Bib</t>
  </si>
  <si>
    <t>Name</t>
  </si>
  <si>
    <t>Cat</t>
  </si>
  <si>
    <t>Time</t>
  </si>
  <si>
    <t>Swim - Time</t>
  </si>
  <si>
    <t>Swim - Pos</t>
  </si>
  <si>
    <t>Place + Cat</t>
  </si>
  <si>
    <t>Place in Cat</t>
  </si>
  <si>
    <t>2 S3</t>
  </si>
  <si>
    <t>3 S3</t>
  </si>
  <si>
    <t>2 S4</t>
  </si>
  <si>
    <t>16 S3</t>
  </si>
  <si>
    <t>1 V1</t>
  </si>
  <si>
    <t>1 S2</t>
  </si>
  <si>
    <t>8 S3</t>
  </si>
  <si>
    <t>3 S4</t>
  </si>
  <si>
    <t>2 S2</t>
  </si>
  <si>
    <t>1 S1</t>
  </si>
  <si>
    <t>5 V2</t>
  </si>
  <si>
    <t>7 S3</t>
  </si>
  <si>
    <t>5 S4</t>
  </si>
  <si>
    <t>13 S4</t>
  </si>
  <si>
    <t>9 S3</t>
  </si>
  <si>
    <t>4 S4</t>
  </si>
  <si>
    <t>4 S3</t>
  </si>
  <si>
    <t>13 S3</t>
  </si>
  <si>
    <t>4 S2</t>
  </si>
  <si>
    <t>6 S4</t>
  </si>
  <si>
    <t>1 S4</t>
  </si>
  <si>
    <t>2 V1</t>
  </si>
  <si>
    <t>7 S4</t>
  </si>
  <si>
    <t>11 S4</t>
  </si>
  <si>
    <t>1 S3</t>
  </si>
  <si>
    <t>34 S3</t>
  </si>
  <si>
    <t>6 S3</t>
  </si>
  <si>
    <t>10 S3</t>
  </si>
  <si>
    <t>8 S4</t>
  </si>
  <si>
    <t>12 S3</t>
  </si>
  <si>
    <t>10 S4</t>
  </si>
  <si>
    <t>19 S4</t>
  </si>
  <si>
    <t>11 S3</t>
  </si>
  <si>
    <t>18 S3</t>
  </si>
  <si>
    <t>12 S4</t>
  </si>
  <si>
    <t>6 S2</t>
  </si>
  <si>
    <t>1 JU</t>
  </si>
  <si>
    <t>1 V2</t>
  </si>
  <si>
    <t>10 S2</t>
  </si>
  <si>
    <t>5 S2</t>
  </si>
  <si>
    <t>13 V1</t>
  </si>
  <si>
    <t>7 V1</t>
  </si>
  <si>
    <t>9 V1</t>
  </si>
  <si>
    <t>19 S3</t>
  </si>
  <si>
    <t>2 S1</t>
  </si>
  <si>
    <t>3 S2</t>
  </si>
  <si>
    <t>6 V4</t>
  </si>
  <si>
    <t>14 S4</t>
  </si>
  <si>
    <t>12 S2</t>
  </si>
  <si>
    <t>5 S3</t>
  </si>
  <si>
    <t>11 S2</t>
  </si>
  <si>
    <t>18 S2</t>
  </si>
  <si>
    <t>25 S3</t>
  </si>
  <si>
    <t>9 S4</t>
  </si>
  <si>
    <t>4 S1</t>
  </si>
  <si>
    <t>17 S3</t>
  </si>
  <si>
    <t>14 S3</t>
  </si>
  <si>
    <t>20 S4</t>
  </si>
  <si>
    <t>33 V2</t>
  </si>
  <si>
    <t>18 S4</t>
  </si>
  <si>
    <t>6 V1</t>
  </si>
  <si>
    <t>50 V1</t>
  </si>
  <si>
    <t>7 S2</t>
  </si>
  <si>
    <t>8 V1</t>
  </si>
  <si>
    <t>13 S2</t>
  </si>
  <si>
    <t>7 S1</t>
  </si>
  <si>
    <t>23 V2</t>
  </si>
  <si>
    <t>49 V2</t>
  </si>
  <si>
    <t>35 S3</t>
  </si>
  <si>
    <t>15 S3</t>
  </si>
  <si>
    <t>3 V2</t>
  </si>
  <si>
    <t>5 V1</t>
  </si>
  <si>
    <t>4 V1</t>
  </si>
  <si>
    <t>16 V1</t>
  </si>
  <si>
    <t>25 S4</t>
  </si>
  <si>
    <t>6 V2</t>
  </si>
  <si>
    <t>2 V2</t>
  </si>
  <si>
    <t>49 V1</t>
  </si>
  <si>
    <t>9 S2</t>
  </si>
  <si>
    <t>22 S3</t>
  </si>
  <si>
    <t>8 S2</t>
  </si>
  <si>
    <t>21 S3</t>
  </si>
  <si>
    <t>19 V1</t>
  </si>
  <si>
    <t>15 V2</t>
  </si>
  <si>
    <t>26 S3</t>
  </si>
  <si>
    <t>41 S3</t>
  </si>
  <si>
    <t>10 V1</t>
  </si>
  <si>
    <t>1 V4</t>
  </si>
  <si>
    <t>10 V2</t>
  </si>
  <si>
    <t>15 S4</t>
  </si>
  <si>
    <t>33 S3</t>
  </si>
  <si>
    <t>17 V2</t>
  </si>
  <si>
    <t>20 V2</t>
  </si>
  <si>
    <t>22 S4</t>
  </si>
  <si>
    <t>19 V2</t>
  </si>
  <si>
    <t>18 V2</t>
  </si>
  <si>
    <t>54 S3</t>
  </si>
  <si>
    <t>38 S3</t>
  </si>
  <si>
    <t>17 S4</t>
  </si>
  <si>
    <t>12 V1</t>
  </si>
  <si>
    <t>11 V2</t>
  </si>
  <si>
    <t>10 V4</t>
  </si>
  <si>
    <t>11 V1</t>
  </si>
  <si>
    <t>9 V2</t>
  </si>
  <si>
    <t>18 V1</t>
  </si>
  <si>
    <t>8 V4</t>
  </si>
  <si>
    <t>20 V1</t>
  </si>
  <si>
    <t>23 S4</t>
  </si>
  <si>
    <t>5 S1</t>
  </si>
  <si>
    <t>7 V4</t>
  </si>
  <si>
    <t>17 S2</t>
  </si>
  <si>
    <t>7 V2</t>
  </si>
  <si>
    <t>12 V4</t>
  </si>
  <si>
    <t>27 S3</t>
  </si>
  <si>
    <t>37 V1</t>
  </si>
  <si>
    <t>36 S4</t>
  </si>
  <si>
    <t>2 V4</t>
  </si>
  <si>
    <t>4 V2</t>
  </si>
  <si>
    <t>16 V2</t>
  </si>
  <si>
    <t>6 S1</t>
  </si>
  <si>
    <t>20 S3</t>
  </si>
  <si>
    <t>12 V2</t>
  </si>
  <si>
    <t>3 V1</t>
  </si>
  <si>
    <t>8 V2</t>
  </si>
  <si>
    <t>13 V2</t>
  </si>
  <si>
    <t>33 S4</t>
  </si>
  <si>
    <t>14 V2</t>
  </si>
  <si>
    <t>16 S2</t>
  </si>
  <si>
    <t>13 V4</t>
  </si>
  <si>
    <t>28 S3</t>
  </si>
  <si>
    <t>3 V4</t>
  </si>
  <si>
    <t>29 V1</t>
  </si>
  <si>
    <t>34 V1</t>
  </si>
  <si>
    <t>39 S2</t>
  </si>
  <si>
    <t>18 V4</t>
  </si>
  <si>
    <t>21 V1</t>
  </si>
  <si>
    <t>31 V1</t>
  </si>
  <si>
    <t>5 V4</t>
  </si>
  <si>
    <t>30 V1</t>
  </si>
  <si>
    <t>43 V2</t>
  </si>
  <si>
    <t>40 S3</t>
  </si>
  <si>
    <t>21 S4</t>
  </si>
  <si>
    <t>15 V1</t>
  </si>
  <si>
    <t>32 S3</t>
  </si>
  <si>
    <t>35 S4</t>
  </si>
  <si>
    <t>27 V2</t>
  </si>
  <si>
    <t>31 S3</t>
  </si>
  <si>
    <t>29 S4</t>
  </si>
  <si>
    <t>17 V1</t>
  </si>
  <si>
    <t>29 S3</t>
  </si>
  <si>
    <t>16 V4</t>
  </si>
  <si>
    <t>28 V2</t>
  </si>
  <si>
    <t>38 S4</t>
  </si>
  <si>
    <t>19 S2</t>
  </si>
  <si>
    <t>36 V2</t>
  </si>
  <si>
    <t>43 V1</t>
  </si>
  <si>
    <t>28 S4</t>
  </si>
  <si>
    <t>2 JU</t>
  </si>
  <si>
    <t>24 S4</t>
  </si>
  <si>
    <t>21 S2</t>
  </si>
  <si>
    <t>53 S3</t>
  </si>
  <si>
    <t>52 V2</t>
  </si>
  <si>
    <t>31 S4</t>
  </si>
  <si>
    <t>35 V1</t>
  </si>
  <si>
    <t>57 V2</t>
  </si>
  <si>
    <t>9 S1</t>
  </si>
  <si>
    <t>16 S4</t>
  </si>
  <si>
    <t>30 S3</t>
  </si>
  <si>
    <t>32 V1</t>
  </si>
  <si>
    <t>24 V1</t>
  </si>
  <si>
    <t>62 S4</t>
  </si>
  <si>
    <t>21 V2</t>
  </si>
  <si>
    <t>114 V1</t>
  </si>
  <si>
    <t>63 V1</t>
  </si>
  <si>
    <t>29 V2</t>
  </si>
  <si>
    <t>46 S3</t>
  </si>
  <si>
    <t>45 V1</t>
  </si>
  <si>
    <t>57 S4</t>
  </si>
  <si>
    <t>39 S4</t>
  </si>
  <si>
    <t>19 V4</t>
  </si>
  <si>
    <t>54 S4</t>
  </si>
  <si>
    <t>55 V1</t>
  </si>
  <si>
    <t>37 S4</t>
  </si>
  <si>
    <t>36 S3</t>
  </si>
  <si>
    <t>24 V2</t>
  </si>
  <si>
    <t>43 S3</t>
  </si>
  <si>
    <t>15 V4</t>
  </si>
  <si>
    <t>30 S4</t>
  </si>
  <si>
    <t>14 V1</t>
  </si>
  <si>
    <t>25 V2</t>
  </si>
  <si>
    <t>51 S4</t>
  </si>
  <si>
    <t>39 S3</t>
  </si>
  <si>
    <t>31 V2</t>
  </si>
  <si>
    <t>20 S2</t>
  </si>
  <si>
    <t>52 V1</t>
  </si>
  <si>
    <t>59 V2</t>
  </si>
  <si>
    <t>8 S1</t>
  </si>
  <si>
    <t>32 V2</t>
  </si>
  <si>
    <t>54 V1</t>
  </si>
  <si>
    <t>24 V4</t>
  </si>
  <si>
    <t>69 S4</t>
  </si>
  <si>
    <t>72 V1</t>
  </si>
  <si>
    <t>47 V1</t>
  </si>
  <si>
    <t>47 V2</t>
  </si>
  <si>
    <t>22 V2</t>
  </si>
  <si>
    <t>23 V1</t>
  </si>
  <si>
    <t>44 V1</t>
  </si>
  <si>
    <t>31 S2</t>
  </si>
  <si>
    <t>27 S4</t>
  </si>
  <si>
    <t>74 V2</t>
  </si>
  <si>
    <t>37 S2</t>
  </si>
  <si>
    <t>40 V2</t>
  </si>
  <si>
    <t>40 S2</t>
  </si>
  <si>
    <t>43 S4</t>
  </si>
  <si>
    <t>30 S2</t>
  </si>
  <si>
    <t>3 S1</t>
  </si>
  <si>
    <t>50 S4</t>
  </si>
  <si>
    <t>26 V2</t>
  </si>
  <si>
    <t>66 V2</t>
  </si>
  <si>
    <t>42 S3</t>
  </si>
  <si>
    <t>34 S4</t>
  </si>
  <si>
    <t>9 V4</t>
  </si>
  <si>
    <t>35 V2</t>
  </si>
  <si>
    <t>46 V1</t>
  </si>
  <si>
    <t>36 V1</t>
  </si>
  <si>
    <t>41 S4</t>
  </si>
  <si>
    <t>75 S4</t>
  </si>
  <si>
    <t>22 V1</t>
  </si>
  <si>
    <t>47 S3</t>
  </si>
  <si>
    <t>60 S3</t>
  </si>
  <si>
    <t>48 S4</t>
  </si>
  <si>
    <t>25 S2</t>
  </si>
  <si>
    <t>40 V4</t>
  </si>
  <si>
    <t>76 S4</t>
  </si>
  <si>
    <t>48 V1</t>
  </si>
  <si>
    <t>17 V4</t>
  </si>
  <si>
    <t>4 V4</t>
  </si>
  <si>
    <t>33 V1</t>
  </si>
  <si>
    <t>28 S2</t>
  </si>
  <si>
    <t>35 S2</t>
  </si>
  <si>
    <t>45 S4</t>
  </si>
  <si>
    <t>51 V1</t>
  </si>
  <si>
    <t>40 S4</t>
  </si>
  <si>
    <t>26 S2</t>
  </si>
  <si>
    <t>48 V2</t>
  </si>
  <si>
    <t>37 V4</t>
  </si>
  <si>
    <t>106 V1</t>
  </si>
  <si>
    <t>42 S4</t>
  </si>
  <si>
    <t>68 V1</t>
  </si>
  <si>
    <t>23 V4</t>
  </si>
  <si>
    <t>53 V2</t>
  </si>
  <si>
    <t>24 S2</t>
  </si>
  <si>
    <t>46 V4</t>
  </si>
  <si>
    <t>37 S3</t>
  </si>
  <si>
    <t>32 S2</t>
  </si>
  <si>
    <t>58 S3</t>
  </si>
  <si>
    <t>22 S2</t>
  </si>
  <si>
    <t>50 S3</t>
  </si>
  <si>
    <t>48 S3</t>
  </si>
  <si>
    <t>52 S3</t>
  </si>
  <si>
    <t>25 V1</t>
  </si>
  <si>
    <t>65 S4</t>
  </si>
  <si>
    <t>26 S4</t>
  </si>
  <si>
    <t>49 S3</t>
  </si>
  <si>
    <t>60 S4</t>
  </si>
  <si>
    <t>14 S2</t>
  </si>
  <si>
    <t>78 V1</t>
  </si>
  <si>
    <t>77 V1</t>
  </si>
  <si>
    <t>27 V1</t>
  </si>
  <si>
    <t>56 S3</t>
  </si>
  <si>
    <t>79 V1</t>
  </si>
  <si>
    <t>51 S3</t>
  </si>
  <si>
    <t>23 S2</t>
  </si>
  <si>
    <t>44 S2</t>
  </si>
  <si>
    <t>56 V1</t>
  </si>
  <si>
    <t>76 V2</t>
  </si>
  <si>
    <t>44 S3</t>
  </si>
  <si>
    <t>70 S4</t>
  </si>
  <si>
    <t>53 S4</t>
  </si>
  <si>
    <t>88 V1</t>
  </si>
  <si>
    <t>75 V1</t>
  </si>
  <si>
    <t>61 S3</t>
  </si>
  <si>
    <t>49 S4</t>
  </si>
  <si>
    <t>98 V1</t>
  </si>
  <si>
    <t>28 V1</t>
  </si>
  <si>
    <t>50 V2</t>
  </si>
  <si>
    <t>69 S3</t>
  </si>
  <si>
    <t>45 V4</t>
  </si>
  <si>
    <t>27 V4</t>
  </si>
  <si>
    <t>38 V2</t>
  </si>
  <si>
    <t>80 V1</t>
  </si>
  <si>
    <t>42 V2</t>
  </si>
  <si>
    <t>32 V4</t>
  </si>
  <si>
    <t>41 V1</t>
  </si>
  <si>
    <t>87 V1</t>
  </si>
  <si>
    <t>36 S2</t>
  </si>
  <si>
    <t>37 V2</t>
  </si>
  <si>
    <t>68 S4</t>
  </si>
  <si>
    <t>44 V2</t>
  </si>
  <si>
    <t>72 V2</t>
  </si>
  <si>
    <t>42 S2</t>
  </si>
  <si>
    <t>53 V1</t>
  </si>
  <si>
    <t>33 V4</t>
  </si>
  <si>
    <t>39 V1</t>
  </si>
  <si>
    <t>49 V4</t>
  </si>
  <si>
    <t>24 S3</t>
  </si>
  <si>
    <t>27 S2</t>
  </si>
  <si>
    <t>20 V4</t>
  </si>
  <si>
    <t>26 V4</t>
  </si>
  <si>
    <t>60 V1</t>
  </si>
  <si>
    <t>43 S2</t>
  </si>
  <si>
    <t>63 S3</t>
  </si>
  <si>
    <t>55 S4</t>
  </si>
  <si>
    <t>39 V2</t>
  </si>
  <si>
    <t>64 V2</t>
  </si>
  <si>
    <t>3 JU</t>
  </si>
  <si>
    <t>32 S4</t>
  </si>
  <si>
    <t>46 V2</t>
  </si>
  <si>
    <t>66 V1</t>
  </si>
  <si>
    <t>21 V4</t>
  </si>
  <si>
    <t>97 V1</t>
  </si>
  <si>
    <t>83 S4</t>
  </si>
  <si>
    <t>11 V4</t>
  </si>
  <si>
    <t>71 V1</t>
  </si>
  <si>
    <t>70 S3</t>
  </si>
  <si>
    <t>89 V1</t>
  </si>
  <si>
    <t>33 S2</t>
  </si>
  <si>
    <t>41 V2</t>
  </si>
  <si>
    <t>36 V4</t>
  </si>
  <si>
    <t>57 V1</t>
  </si>
  <si>
    <t>73 S4</t>
  </si>
  <si>
    <t>40 V1</t>
  </si>
  <si>
    <t>45 S3</t>
  </si>
  <si>
    <t>73 V2</t>
  </si>
  <si>
    <t>71 S4</t>
  </si>
  <si>
    <t>81 V2</t>
  </si>
  <si>
    <t>78 S4</t>
  </si>
  <si>
    <t>52 S4</t>
  </si>
  <si>
    <t>83 V1</t>
  </si>
  <si>
    <t>43 V4</t>
  </si>
  <si>
    <t>107 V1</t>
  </si>
  <si>
    <t>67 V1</t>
  </si>
  <si>
    <t>96 S4</t>
  </si>
  <si>
    <t>62 S3</t>
  </si>
  <si>
    <t>61 V2</t>
  </si>
  <si>
    <t>79 V2</t>
  </si>
  <si>
    <t>44 V4</t>
  </si>
  <si>
    <t>85 S4</t>
  </si>
  <si>
    <t>38 V1</t>
  </si>
  <si>
    <t>58 V2</t>
  </si>
  <si>
    <t>55 S3</t>
  </si>
  <si>
    <t>29 V4</t>
  </si>
  <si>
    <t>66 S3</t>
  </si>
  <si>
    <t>34 S2</t>
  </si>
  <si>
    <t>63 S4</t>
  </si>
  <si>
    <t>91 V1</t>
  </si>
  <si>
    <t>56 S4</t>
  </si>
  <si>
    <t>98 S4</t>
  </si>
  <si>
    <t>12 S1</t>
  </si>
  <si>
    <t>62 V1</t>
  </si>
  <si>
    <t>2 V5</t>
  </si>
  <si>
    <t>115 V1</t>
  </si>
  <si>
    <t>51 V4</t>
  </si>
  <si>
    <t>81 S4</t>
  </si>
  <si>
    <t>85 V2</t>
  </si>
  <si>
    <t>112 V1</t>
  </si>
  <si>
    <t>68 V2</t>
  </si>
  <si>
    <t>41 V4</t>
  </si>
  <si>
    <t>34 V2</t>
  </si>
  <si>
    <t>39 V4</t>
  </si>
  <si>
    <t>67 V2</t>
  </si>
  <si>
    <t>25 V4</t>
  </si>
  <si>
    <t>58 S4</t>
  </si>
  <si>
    <t>59 S4</t>
  </si>
  <si>
    <t>29 S2</t>
  </si>
  <si>
    <t>111 V1</t>
  </si>
  <si>
    <t>62 V2</t>
  </si>
  <si>
    <t>83 V2</t>
  </si>
  <si>
    <t>14 V4</t>
  </si>
  <si>
    <t>66 S4</t>
  </si>
  <si>
    <t>42 V4</t>
  </si>
  <si>
    <t>69 V1</t>
  </si>
  <si>
    <t>34 V4</t>
  </si>
  <si>
    <t>87 S4</t>
  </si>
  <si>
    <t>65 S3</t>
  </si>
  <si>
    <t>86 V1</t>
  </si>
  <si>
    <t>28 V4</t>
  </si>
  <si>
    <t>86 S4</t>
  </si>
  <si>
    <t>59 V1</t>
  </si>
  <si>
    <t>84 V2</t>
  </si>
  <si>
    <t>55 V2</t>
  </si>
  <si>
    <t>73 V1</t>
  </si>
  <si>
    <t>103 V1</t>
  </si>
  <si>
    <t>46 S4</t>
  </si>
  <si>
    <t>81 V1</t>
  </si>
  <si>
    <t>30 V4</t>
  </si>
  <si>
    <t>70 V1</t>
  </si>
  <si>
    <t>70 V2</t>
  </si>
  <si>
    <t>45 S2</t>
  </si>
  <si>
    <t>61 V1</t>
  </si>
  <si>
    <t>22 V4</t>
  </si>
  <si>
    <t>68 V4</t>
  </si>
  <si>
    <t>52 V4</t>
  </si>
  <si>
    <t>72 S4</t>
  </si>
  <si>
    <t>57 S3</t>
  </si>
  <si>
    <t>64 V1</t>
  </si>
  <si>
    <t>123 V1</t>
  </si>
  <si>
    <t>94 S4</t>
  </si>
  <si>
    <t>64 S3</t>
  </si>
  <si>
    <t>76 V1</t>
  </si>
  <si>
    <t>56 V2</t>
  </si>
  <si>
    <t>54 V2</t>
  </si>
  <si>
    <t>75 V4</t>
  </si>
  <si>
    <t>41 S2</t>
  </si>
  <si>
    <t>47 V4</t>
  </si>
  <si>
    <t>113 V1</t>
  </si>
  <si>
    <t>91 S4</t>
  </si>
  <si>
    <t>51 V2</t>
  </si>
  <si>
    <t>67 S4</t>
  </si>
  <si>
    <t>96 V1</t>
  </si>
  <si>
    <t>105 V1</t>
  </si>
  <si>
    <t>47 S4</t>
  </si>
  <si>
    <t>74 S4</t>
  </si>
  <si>
    <t>60 V4</t>
  </si>
  <si>
    <t>35 V4</t>
  </si>
  <si>
    <t>84 V1</t>
  </si>
  <si>
    <t>70 V4</t>
  </si>
  <si>
    <t>65 V2</t>
  </si>
  <si>
    <t>85 V1</t>
  </si>
  <si>
    <t>67 S3</t>
  </si>
  <si>
    <t>65 V1</t>
  </si>
  <si>
    <t>59 S3</t>
  </si>
  <si>
    <t>30 V2</t>
  </si>
  <si>
    <t>84 S4</t>
  </si>
  <si>
    <t>92 V1</t>
  </si>
  <si>
    <t>3 V5</t>
  </si>
  <si>
    <t>71 S3</t>
  </si>
  <si>
    <t>58 V4</t>
  </si>
  <si>
    <t>82 V2</t>
  </si>
  <si>
    <t>11 S1</t>
  </si>
  <si>
    <t>61 S4</t>
  </si>
  <si>
    <t>93 V1</t>
  </si>
  <si>
    <t>2 V6</t>
  </si>
  <si>
    <t>68 S3</t>
  </si>
  <si>
    <t>38 V4</t>
  </si>
  <si>
    <t>88 S4</t>
  </si>
  <si>
    <t>80 V2</t>
  </si>
  <si>
    <t>31 V4</t>
  </si>
  <si>
    <t>64 S4</t>
  </si>
  <si>
    <t>82 V1</t>
  </si>
  <si>
    <t>100 V1</t>
  </si>
  <si>
    <t>89 S4</t>
  </si>
  <si>
    <t>60 V2</t>
  </si>
  <si>
    <t>48 S2</t>
  </si>
  <si>
    <t>10 S1</t>
  </si>
  <si>
    <t>128 V1</t>
  </si>
  <si>
    <t>71 V2</t>
  </si>
  <si>
    <t>118 V1</t>
  </si>
  <si>
    <t>77 S4</t>
  </si>
  <si>
    <t>93 V2</t>
  </si>
  <si>
    <t>110 V1</t>
  </si>
  <si>
    <t>64 V4</t>
  </si>
  <si>
    <t>74 V1</t>
  </si>
  <si>
    <t>48 V4</t>
  </si>
  <si>
    <t>58 V1</t>
  </si>
  <si>
    <t>56 V4</t>
  </si>
  <si>
    <t>89 V2</t>
  </si>
  <si>
    <t>1 V6</t>
  </si>
  <si>
    <t>69 V2</t>
  </si>
  <si>
    <t>5 V5</t>
  </si>
  <si>
    <t>65 V4</t>
  </si>
  <si>
    <t>6 V5</t>
  </si>
  <si>
    <t>66 V4</t>
  </si>
  <si>
    <t>120 V1</t>
  </si>
  <si>
    <t>95 V1</t>
  </si>
  <si>
    <t>122 V1</t>
  </si>
  <si>
    <t>95 S4</t>
  </si>
  <si>
    <t>46 S2</t>
  </si>
  <si>
    <t>86 V2</t>
  </si>
  <si>
    <t>73 S3</t>
  </si>
  <si>
    <t>54 V4</t>
  </si>
  <si>
    <t>92 V2</t>
  </si>
  <si>
    <t>101 V1</t>
  </si>
  <si>
    <t>87 V2</t>
  </si>
  <si>
    <t>90 V2</t>
  </si>
  <si>
    <t>78 V4</t>
  </si>
  <si>
    <t>13 S1</t>
  </si>
  <si>
    <t>104 V1</t>
  </si>
  <si>
    <t>78 V2</t>
  </si>
  <si>
    <t>72 V4</t>
  </si>
  <si>
    <t>90 V1</t>
  </si>
  <si>
    <t>1 V5</t>
  </si>
  <si>
    <t>69 V4</t>
  </si>
  <si>
    <t>82 S4</t>
  </si>
  <si>
    <t>97 S4</t>
  </si>
  <si>
    <t>62 V4</t>
  </si>
  <si>
    <t>76 V4</t>
  </si>
  <si>
    <t>116 V1</t>
  </si>
  <si>
    <t>63 V2</t>
  </si>
  <si>
    <t>94 V2</t>
  </si>
  <si>
    <t>71 V4</t>
  </si>
  <si>
    <t>90 S4</t>
  </si>
  <si>
    <t>117 V1</t>
  </si>
  <si>
    <t>47 S2</t>
  </si>
  <si>
    <t>9 V5</t>
  </si>
  <si>
    <t>57 V4</t>
  </si>
  <si>
    <t>94 V1</t>
  </si>
  <si>
    <t>92 S4</t>
  </si>
  <si>
    <t>119 V1</t>
  </si>
  <si>
    <t>72 S3</t>
  </si>
  <si>
    <t>74 V4</t>
  </si>
  <si>
    <t>109 V1</t>
  </si>
  <si>
    <t>61 V4</t>
  </si>
  <si>
    <t>50 V4</t>
  </si>
  <si>
    <t>99 V2</t>
  </si>
  <si>
    <t>79 S4</t>
  </si>
  <si>
    <t>7 V5</t>
  </si>
  <si>
    <t>63 V4</t>
  </si>
  <si>
    <t>4 V5</t>
  </si>
  <si>
    <t>121 V1</t>
  </si>
  <si>
    <t>93 S4</t>
  </si>
  <si>
    <t>99 V1</t>
  </si>
  <si>
    <t>3 V6</t>
  </si>
  <si>
    <t>73 V4</t>
  </si>
  <si>
    <t>95 V2</t>
  </si>
  <si>
    <t>8 V5</t>
  </si>
  <si>
    <t>67 V4</t>
  </si>
  <si>
    <t>55 V4</t>
  </si>
  <si>
    <t>100 S4</t>
  </si>
  <si>
    <t>102 S4</t>
  </si>
  <si>
    <t>108 V1</t>
  </si>
  <si>
    <t>53 V4</t>
  </si>
  <si>
    <t>91 V2</t>
  </si>
  <si>
    <t>126 V1</t>
  </si>
  <si>
    <t>102 V2</t>
  </si>
  <si>
    <t>101 S4</t>
  </si>
  <si>
    <t>59 V4</t>
  </si>
  <si>
    <t>125 V1</t>
  </si>
  <si>
    <t>75 V2</t>
  </si>
  <si>
    <t>97 V2</t>
  </si>
  <si>
    <t>77 V4</t>
  </si>
  <si>
    <t>127 V1</t>
  </si>
  <si>
    <t>74 S3</t>
  </si>
  <si>
    <t>124 V1</t>
  </si>
  <si>
    <t>80 V4</t>
  </si>
  <si>
    <t>100 V2</t>
  </si>
  <si>
    <t>10 V5</t>
  </si>
  <si>
    <t>103 V2</t>
  </si>
  <si>
    <t>79 V4</t>
  </si>
  <si>
    <t>49 S2</t>
  </si>
  <si>
    <t>129 V1</t>
  </si>
  <si>
    <t>75 S3</t>
  </si>
  <si>
    <t>104 S4</t>
  </si>
  <si>
    <t>88 V2</t>
  </si>
  <si>
    <t>99 S4</t>
  </si>
  <si>
    <t>96 V2</t>
  </si>
  <si>
    <t>103 S4</t>
  </si>
  <si>
    <t>98 V2</t>
  </si>
  <si>
    <t>101 V2</t>
  </si>
  <si>
    <t>23 S3</t>
  </si>
  <si>
    <t>15 S2</t>
  </si>
  <si>
    <t>26 V1</t>
  </si>
  <si>
    <t>42 V1</t>
  </si>
  <si>
    <t>44 S4</t>
  </si>
  <si>
    <t>45 V2</t>
  </si>
  <si>
    <t>38 S2</t>
  </si>
  <si>
    <t>80 S4</t>
  </si>
  <si>
    <t>77 V2</t>
  </si>
  <si>
    <t>102 V1</t>
  </si>
  <si>
    <t>Bike+T1 - Pos</t>
  </si>
  <si>
    <t>Bike+T1 - Time</t>
  </si>
  <si>
    <t>Run+T2 - Pos</t>
  </si>
  <si>
    <t>Run+T2 - Time</t>
  </si>
  <si>
    <t>Time2</t>
  </si>
  <si>
    <t>Swim - Time3</t>
  </si>
  <si>
    <t>Bike+T1 - Time4</t>
  </si>
  <si>
    <t>Run+T2 - Time5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</si>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</sst>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7" x14ac:knownFonts="1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1" xfId="0" applyNumberForma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[h]:mm:ss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T1048576" totalsRowShown="0" headerRowDxfId="0" dataDxfId="1">
  <autoFilter ref="A1:T1048576"/>
  <tableColumns count="20">
    <tableColumn id="1" name="Column1" dataDxfId="21"/>
    <tableColumn id="2" name="Name" dataDxfId="20"/>
    <tableColumn id="3" name="Nat." dataDxfId="19"/>
    <tableColumn id="4" name="Licence" dataDxfId="18"/>
    <tableColumn id="5" name="Bib" dataDxfId="17"/>
    <tableColumn id="6" name="Place + Cat" dataDxfId="16"/>
    <tableColumn id="7" name="Place in Cat" dataDxfId="15"/>
    <tableColumn id="8" name="Cat" dataDxfId="14"/>
    <tableColumn id="9" name="Time" dataDxfId="13"/>
    <tableColumn id="10" name="Time2" dataDxfId="12"/>
    <tableColumn id="11" name="Swim - Pos" dataDxfId="11"/>
    <tableColumn id="12" name="Swim - Time" dataDxfId="10"/>
    <tableColumn id="13" name="Swim - Time3" dataDxfId="9"/>
    <tableColumn id="14" name="Bike+T1 - Pos" dataDxfId="8"/>
    <tableColumn id="15" name="Bike+T1 - Time" dataDxfId="7"/>
    <tableColumn id="16" name="Bike+T1 - Time4" dataDxfId="6"/>
    <tableColumn id="17" name="Run+T2 - Pos" dataDxfId="5"/>
    <tableColumn id="18" name="Run+T2 - Time" dataDxfId="4"/>
    <tableColumn id="19" name="Run+T2 - Time5" dataDxfId="3"/>
    <tableColumn id="20" name="Club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0"/>
  <sheetViews>
    <sheetView tabSelected="1" zoomScale="85" zoomScaleNormal="85" workbookViewId="0"/>
  </sheetViews>
  <sheetFormatPr defaultRowHeight="15" x14ac:dyDescent="0.25"/>
  <cols>
    <col min="1" max="1" width="10.28515625" style="15" bestFit="1" customWidth="1"/>
    <col min="2" max="2" width="24.42578125" style="3" bestFit="1" customWidth="1"/>
    <col min="3" max="3" width="9.28515625" style="3" bestFit="1" customWidth="1"/>
    <col min="4" max="4" width="17.7109375" style="3" bestFit="1" customWidth="1"/>
    <col min="5" max="5" width="8.42578125" style="3" bestFit="1" customWidth="1"/>
    <col min="6" max="6" width="15" style="14" bestFit="1" customWidth="1"/>
    <col min="7" max="7" width="15.7109375" style="17" bestFit="1" customWidth="1"/>
    <col min="8" max="8" width="8.42578125" style="14" bestFit="1" customWidth="1"/>
    <col min="9" max="9" width="8.42578125" style="18" customWidth="1"/>
    <col min="10" max="10" width="10" style="4" hidden="1" customWidth="1"/>
    <col min="11" max="11" width="15.140625" style="17" bestFit="1" customWidth="1"/>
    <col min="12" max="12" width="15.140625" style="4" customWidth="1"/>
    <col min="13" max="13" width="16.42578125" style="4" hidden="1" customWidth="1"/>
    <col min="14" max="14" width="14.7109375" style="5" customWidth="1"/>
    <col min="15" max="15" width="16" style="4" customWidth="1"/>
    <col min="16" max="16" width="15.42578125" style="4" hidden="1" customWidth="1"/>
    <col min="17" max="17" width="14.28515625" style="5" customWidth="1"/>
    <col min="18" max="18" width="15.5703125" style="4" customWidth="1"/>
    <col min="19" max="19" width="15" style="4" hidden="1" customWidth="1"/>
    <col min="20" max="20" width="22.28515625" style="3" bestFit="1" customWidth="1"/>
    <col min="21" max="16384" width="9.140625" style="3"/>
  </cols>
  <sheetData>
    <row r="1" spans="1:20" s="11" customFormat="1" ht="14.25" customHeight="1" x14ac:dyDescent="0.25">
      <c r="A1" s="11" t="s">
        <v>4065</v>
      </c>
      <c r="B1" s="11" t="s">
        <v>3481</v>
      </c>
      <c r="C1" s="11" t="s">
        <v>3478</v>
      </c>
      <c r="D1" s="11" t="s">
        <v>3479</v>
      </c>
      <c r="E1" s="11" t="s">
        <v>3480</v>
      </c>
      <c r="F1" s="11" t="s">
        <v>3486</v>
      </c>
      <c r="G1" s="13" t="s">
        <v>3487</v>
      </c>
      <c r="H1" s="11" t="s">
        <v>3482</v>
      </c>
      <c r="I1" s="12" t="s">
        <v>3483</v>
      </c>
      <c r="J1" s="12" t="s">
        <v>4061</v>
      </c>
      <c r="K1" s="13" t="s">
        <v>3485</v>
      </c>
      <c r="L1" s="12" t="s">
        <v>3484</v>
      </c>
      <c r="M1" s="12" t="s">
        <v>4062</v>
      </c>
      <c r="N1" s="13" t="s">
        <v>4057</v>
      </c>
      <c r="O1" s="12" t="s">
        <v>4058</v>
      </c>
      <c r="P1" s="12" t="s">
        <v>4063</v>
      </c>
      <c r="Q1" s="13" t="s">
        <v>4059</v>
      </c>
      <c r="R1" s="12" t="s">
        <v>4060</v>
      </c>
      <c r="S1" s="12" t="s">
        <v>4064</v>
      </c>
      <c r="T1" s="11" t="s">
        <v>194</v>
      </c>
    </row>
    <row r="2" spans="1:20" ht="13.15" customHeight="1" x14ac:dyDescent="0.25">
      <c r="A2" s="6">
        <v>1</v>
      </c>
      <c r="B2" s="7" t="s">
        <v>0</v>
      </c>
      <c r="C2" s="7" t="s">
        <v>1</v>
      </c>
      <c r="D2" s="7" t="s">
        <v>2</v>
      </c>
      <c r="E2" s="7">
        <v>5</v>
      </c>
      <c r="F2" s="7" t="s">
        <v>3508</v>
      </c>
      <c r="G2" s="7">
        <f>_xlfn.NUMBERVALUE(IFERROR(LEFT(F2, SEARCH(" ",F2)-1),999))</f>
        <v>1</v>
      </c>
      <c r="H2" s="7" t="str">
        <f>IFERROR(RIGHT(F2, LEN(F2)-SEARCH(" ",F2)),F2)</f>
        <v>S4</v>
      </c>
      <c r="I2" s="2">
        <f>TIMEVALUE(J2)</f>
        <v>0.15052083333333333</v>
      </c>
      <c r="J2" s="8" t="s">
        <v>3</v>
      </c>
      <c r="K2" s="10">
        <v>14</v>
      </c>
      <c r="L2" s="2">
        <f>IFERROR(TIMEVALUE(M2),0)</f>
        <v>2.0798611111111111E-2</v>
      </c>
      <c r="M2" s="2" t="s">
        <v>4</v>
      </c>
      <c r="N2" s="10">
        <v>2</v>
      </c>
      <c r="O2" s="2">
        <f>IFERROR(TIMEVALUE(P2),0)</f>
        <v>8.6979166666666663E-2</v>
      </c>
      <c r="P2" s="2" t="s">
        <v>5</v>
      </c>
      <c r="Q2" s="10">
        <v>21</v>
      </c>
      <c r="R2" s="2">
        <f>IFERROR(TIMEVALUE(S2), 0)</f>
        <v>4.2743055555555555E-2</v>
      </c>
      <c r="S2" s="2" t="s">
        <v>6</v>
      </c>
      <c r="T2" s="7" t="s">
        <v>7</v>
      </c>
    </row>
    <row r="3" spans="1:20" ht="12.75" customHeight="1" x14ac:dyDescent="0.25">
      <c r="A3" s="6">
        <v>2</v>
      </c>
      <c r="B3" s="7" t="s">
        <v>8</v>
      </c>
      <c r="C3" s="7" t="s">
        <v>9</v>
      </c>
      <c r="D3" s="7">
        <v>228208</v>
      </c>
      <c r="E3" s="7">
        <v>626</v>
      </c>
      <c r="F3" s="7" t="s">
        <v>3493</v>
      </c>
      <c r="G3" s="7">
        <f>_xlfn.NUMBERVALUE(IFERROR(LEFT(F3, SEARCH(" ",F3)-1),999))</f>
        <v>1</v>
      </c>
      <c r="H3" s="7" t="str">
        <f>IFERROR(RIGHT(F3, LEN(F3)-SEARCH(" ",F3)),F3)</f>
        <v>S2</v>
      </c>
      <c r="I3" s="2">
        <f>TIMEVALUE(J3)</f>
        <v>0.15086805555555557</v>
      </c>
      <c r="J3" s="8" t="s">
        <v>10</v>
      </c>
      <c r="K3" s="10">
        <v>608</v>
      </c>
      <c r="L3" s="2">
        <f>IFERROR(TIMEVALUE(M3),0)</f>
        <v>0</v>
      </c>
      <c r="M3" s="1"/>
      <c r="N3" s="10">
        <v>595</v>
      </c>
      <c r="O3" s="2">
        <f>IFERROR(TIMEVALUE(P3),0)</f>
        <v>0</v>
      </c>
      <c r="P3" s="1"/>
      <c r="Q3" s="10">
        <v>6</v>
      </c>
      <c r="R3" s="2">
        <f>IFERROR(TIMEVALUE(S3), 0)</f>
        <v>4.1018518518518517E-2</v>
      </c>
      <c r="S3" s="2" t="s">
        <v>11</v>
      </c>
      <c r="T3" s="9"/>
    </row>
    <row r="4" spans="1:20" ht="13.15" customHeight="1" x14ac:dyDescent="0.25">
      <c r="A4" s="6">
        <v>3</v>
      </c>
      <c r="B4" s="7" t="s">
        <v>12</v>
      </c>
      <c r="C4" s="7" t="s">
        <v>1</v>
      </c>
      <c r="D4" s="7" t="s">
        <v>13</v>
      </c>
      <c r="E4" s="7">
        <v>11</v>
      </c>
      <c r="F4" s="7" t="s">
        <v>3512</v>
      </c>
      <c r="G4" s="7">
        <f>_xlfn.NUMBERVALUE(IFERROR(LEFT(F4, SEARCH(" ",F4)-1),999))</f>
        <v>1</v>
      </c>
      <c r="H4" s="7" t="str">
        <f>IFERROR(RIGHT(F4, LEN(F4)-SEARCH(" ",F4)),F4)</f>
        <v>S3</v>
      </c>
      <c r="I4" s="2">
        <f>TIMEVALUE(J4)</f>
        <v>0.1509837962962963</v>
      </c>
      <c r="J4" s="8" t="s">
        <v>14</v>
      </c>
      <c r="K4" s="10">
        <v>11</v>
      </c>
      <c r="L4" s="2">
        <f>IFERROR(TIMEVALUE(M4),0)</f>
        <v>2.074074074074074E-2</v>
      </c>
      <c r="M4" s="2" t="s">
        <v>15</v>
      </c>
      <c r="N4" s="10">
        <v>1</v>
      </c>
      <c r="O4" s="2">
        <f>IFERROR(TIMEVALUE(P4),0)</f>
        <v>8.6967592592592582E-2</v>
      </c>
      <c r="P4" s="2" t="s">
        <v>16</v>
      </c>
      <c r="Q4" s="10">
        <v>25</v>
      </c>
      <c r="R4" s="2">
        <f>IFERROR(TIMEVALUE(S4), 0)</f>
        <v>4.3275462962962967E-2</v>
      </c>
      <c r="S4" s="2" t="s">
        <v>17</v>
      </c>
      <c r="T4" s="7" t="s">
        <v>18</v>
      </c>
    </row>
    <row r="5" spans="1:20" ht="12.75" customHeight="1" x14ac:dyDescent="0.25">
      <c r="A5" s="6">
        <v>4</v>
      </c>
      <c r="B5" s="7" t="s">
        <v>19</v>
      </c>
      <c r="C5" s="7" t="s">
        <v>20</v>
      </c>
      <c r="D5" s="7" t="s">
        <v>21</v>
      </c>
      <c r="E5" s="7">
        <v>1</v>
      </c>
      <c r="F5" s="7" t="s">
        <v>3490</v>
      </c>
      <c r="G5" s="7">
        <f>_xlfn.NUMBERVALUE(IFERROR(LEFT(F5, SEARCH(" ",F5)-1),999))</f>
        <v>2</v>
      </c>
      <c r="H5" s="7" t="str">
        <f>IFERROR(RIGHT(F5, LEN(F5)-SEARCH(" ",F5)),F5)</f>
        <v>S4</v>
      </c>
      <c r="I5" s="2">
        <f>TIMEVALUE(J5)</f>
        <v>0.15109953703703705</v>
      </c>
      <c r="J5" s="8" t="s">
        <v>22</v>
      </c>
      <c r="K5" s="10">
        <v>3</v>
      </c>
      <c r="L5" s="2">
        <f>IFERROR(TIMEVALUE(M5),0)</f>
        <v>1.9652777777777779E-2</v>
      </c>
      <c r="M5" s="2" t="s">
        <v>23</v>
      </c>
      <c r="N5" s="10">
        <v>6</v>
      </c>
      <c r="O5" s="2">
        <f>IFERROR(TIMEVALUE(P5),0)</f>
        <v>9.2337962962962969E-2</v>
      </c>
      <c r="P5" s="2" t="s">
        <v>24</v>
      </c>
      <c r="Q5" s="10">
        <v>3</v>
      </c>
      <c r="R5" s="2">
        <f>IFERROR(TIMEVALUE(S5), 0)</f>
        <v>3.9108796296296301E-2</v>
      </c>
      <c r="S5" s="2" t="s">
        <v>25</v>
      </c>
      <c r="T5" s="9"/>
    </row>
    <row r="6" spans="1:20" ht="13.15" customHeight="1" x14ac:dyDescent="0.25">
      <c r="A6" s="6">
        <v>5</v>
      </c>
      <c r="B6" s="7" t="s">
        <v>26</v>
      </c>
      <c r="C6" s="7" t="s">
        <v>9</v>
      </c>
      <c r="D6" s="7" t="s">
        <v>27</v>
      </c>
      <c r="E6" s="7">
        <v>4</v>
      </c>
      <c r="F6" s="7" t="s">
        <v>3488</v>
      </c>
      <c r="G6" s="7">
        <f>_xlfn.NUMBERVALUE(IFERROR(LEFT(F6, SEARCH(" ",F6)-1),999))</f>
        <v>2</v>
      </c>
      <c r="H6" s="7" t="str">
        <f>IFERROR(RIGHT(F6, LEN(F6)-SEARCH(" ",F6)),F6)</f>
        <v>S3</v>
      </c>
      <c r="I6" s="2">
        <f>TIMEVALUE(J6)</f>
        <v>0.15287037037037035</v>
      </c>
      <c r="J6" s="8" t="s">
        <v>28</v>
      </c>
      <c r="K6" s="10">
        <v>10</v>
      </c>
      <c r="L6" s="2">
        <f>IFERROR(TIMEVALUE(M6),0)</f>
        <v>2.0694444444444446E-2</v>
      </c>
      <c r="M6" s="2" t="s">
        <v>29</v>
      </c>
      <c r="N6" s="10">
        <v>15</v>
      </c>
      <c r="O6" s="2">
        <f>IFERROR(TIMEVALUE(P6),0)</f>
        <v>9.3645833333333331E-2</v>
      </c>
      <c r="P6" s="2" t="s">
        <v>30</v>
      </c>
      <c r="Q6" s="10">
        <v>1</v>
      </c>
      <c r="R6" s="2">
        <f>IFERROR(TIMEVALUE(S6), 0)</f>
        <v>3.8530092592592595E-2</v>
      </c>
      <c r="S6" s="2" t="s">
        <v>31</v>
      </c>
      <c r="T6" s="9"/>
    </row>
    <row r="7" spans="1:20" ht="12.75" customHeight="1" x14ac:dyDescent="0.25">
      <c r="A7" s="6">
        <v>6</v>
      </c>
      <c r="B7" s="7" t="s">
        <v>32</v>
      </c>
      <c r="C7" s="7" t="s">
        <v>33</v>
      </c>
      <c r="D7" s="7" t="s">
        <v>34</v>
      </c>
      <c r="E7" s="7">
        <v>13</v>
      </c>
      <c r="F7" s="7" t="s">
        <v>3495</v>
      </c>
      <c r="G7" s="7">
        <f>_xlfn.NUMBERVALUE(IFERROR(LEFT(F7, SEARCH(" ",F7)-1),999))</f>
        <v>3</v>
      </c>
      <c r="H7" s="7" t="str">
        <f>IFERROR(RIGHT(F7, LEN(F7)-SEARCH(" ",F7)),F7)</f>
        <v>S4</v>
      </c>
      <c r="I7" s="2">
        <f>TIMEVALUE(J7)</f>
        <v>0.1532523148148148</v>
      </c>
      <c r="J7" s="8" t="s">
        <v>35</v>
      </c>
      <c r="K7" s="10">
        <v>7</v>
      </c>
      <c r="L7" s="2">
        <f>IFERROR(TIMEVALUE(M7),0)</f>
        <v>2.0358796296296295E-2</v>
      </c>
      <c r="M7" s="2" t="s">
        <v>36</v>
      </c>
      <c r="N7" s="10">
        <v>4</v>
      </c>
      <c r="O7" s="2">
        <f>IFERROR(TIMEVALUE(P7),0)</f>
        <v>9.1631944444444446E-2</v>
      </c>
      <c r="P7" s="2" t="s">
        <v>37</v>
      </c>
      <c r="Q7" s="10">
        <v>8</v>
      </c>
      <c r="R7" s="2">
        <f>IFERROR(TIMEVALUE(S7), 0)</f>
        <v>4.1261574074074069E-2</v>
      </c>
      <c r="S7" s="2" t="s">
        <v>38</v>
      </c>
      <c r="T7" s="7" t="s">
        <v>18</v>
      </c>
    </row>
    <row r="8" spans="1:20" ht="13.15" customHeight="1" x14ac:dyDescent="0.25">
      <c r="A8" s="6">
        <v>7</v>
      </c>
      <c r="B8" s="7" t="s">
        <v>39</v>
      </c>
      <c r="C8" s="7" t="s">
        <v>40</v>
      </c>
      <c r="D8" s="7" t="s">
        <v>41</v>
      </c>
      <c r="E8" s="7">
        <v>2</v>
      </c>
      <c r="F8" s="7" t="s">
        <v>3489</v>
      </c>
      <c r="G8" s="7">
        <f>_xlfn.NUMBERVALUE(IFERROR(LEFT(F8, SEARCH(" ",F8)-1),999))</f>
        <v>3</v>
      </c>
      <c r="H8" s="7" t="str">
        <f>IFERROR(RIGHT(F8, LEN(F8)-SEARCH(" ",F8)),F8)</f>
        <v>S3</v>
      </c>
      <c r="I8" s="2">
        <f>TIMEVALUE(J8)</f>
        <v>0.15361111111111111</v>
      </c>
      <c r="J8" s="8" t="s">
        <v>42</v>
      </c>
      <c r="K8" s="10">
        <v>35</v>
      </c>
      <c r="L8" s="2">
        <f>IFERROR(TIMEVALUE(M8),0)</f>
        <v>2.1956018518518517E-2</v>
      </c>
      <c r="M8" s="2" t="s">
        <v>43</v>
      </c>
      <c r="N8" s="10">
        <v>9</v>
      </c>
      <c r="O8" s="2">
        <f>IFERROR(TIMEVALUE(P8),0)</f>
        <v>9.2592592592592601E-2</v>
      </c>
      <c r="P8" s="2" t="s">
        <v>44</v>
      </c>
      <c r="Q8" s="10">
        <v>2</v>
      </c>
      <c r="R8" s="2">
        <f>IFERROR(TIMEVALUE(S8), 0)</f>
        <v>3.90625E-2</v>
      </c>
      <c r="S8" s="2" t="s">
        <v>45</v>
      </c>
      <c r="T8" s="9"/>
    </row>
    <row r="9" spans="1:20" ht="12.75" customHeight="1" x14ac:dyDescent="0.25">
      <c r="A9" s="6">
        <v>8</v>
      </c>
      <c r="B9" s="7" t="s">
        <v>46</v>
      </c>
      <c r="C9" s="9"/>
      <c r="D9" s="7" t="s">
        <v>47</v>
      </c>
      <c r="E9" s="7">
        <v>6</v>
      </c>
      <c r="F9" s="7" t="s">
        <v>3504</v>
      </c>
      <c r="G9" s="7">
        <f>_xlfn.NUMBERVALUE(IFERROR(LEFT(F9, SEARCH(" ",F9)-1),999))</f>
        <v>4</v>
      </c>
      <c r="H9" s="7" t="str">
        <f>IFERROR(RIGHT(F9, LEN(F9)-SEARCH(" ",F9)),F9)</f>
        <v>S3</v>
      </c>
      <c r="I9" s="2">
        <f>TIMEVALUE(J9)</f>
        <v>0.15468750000000001</v>
      </c>
      <c r="J9" s="8" t="s">
        <v>48</v>
      </c>
      <c r="K9" s="10">
        <v>2</v>
      </c>
      <c r="L9" s="2">
        <f>IFERROR(TIMEVALUE(M9),0)</f>
        <v>1.9571759259259257E-2</v>
      </c>
      <c r="M9" s="2" t="s">
        <v>49</v>
      </c>
      <c r="N9" s="10">
        <v>7</v>
      </c>
      <c r="O9" s="2">
        <f>IFERROR(TIMEVALUE(P9),0)</f>
        <v>9.2546296296296293E-2</v>
      </c>
      <c r="P9" s="2" t="s">
        <v>50</v>
      </c>
      <c r="Q9" s="10">
        <v>17</v>
      </c>
      <c r="R9" s="2">
        <f>IFERROR(TIMEVALUE(S9), 0)</f>
        <v>4.2569444444444444E-2</v>
      </c>
      <c r="S9" s="2" t="s">
        <v>51</v>
      </c>
      <c r="T9" s="9"/>
    </row>
    <row r="10" spans="1:20" ht="13.15" customHeight="1" x14ac:dyDescent="0.25">
      <c r="A10" s="6">
        <v>9</v>
      </c>
      <c r="B10" s="7" t="s">
        <v>52</v>
      </c>
      <c r="C10" s="7" t="s">
        <v>1</v>
      </c>
      <c r="D10" s="7" t="s">
        <v>53</v>
      </c>
      <c r="E10" s="7">
        <v>3</v>
      </c>
      <c r="F10" s="7" t="s">
        <v>3496</v>
      </c>
      <c r="G10" s="7">
        <f>_xlfn.NUMBERVALUE(IFERROR(LEFT(F10, SEARCH(" ",F10)-1),999))</f>
        <v>2</v>
      </c>
      <c r="H10" s="7" t="str">
        <f>IFERROR(RIGHT(F10, LEN(F10)-SEARCH(" ",F10)),F10)</f>
        <v>S2</v>
      </c>
      <c r="I10" s="2">
        <f>TIMEVALUE(J10)</f>
        <v>0.15564814814814815</v>
      </c>
      <c r="J10" s="8" t="s">
        <v>54</v>
      </c>
      <c r="K10" s="10">
        <v>6</v>
      </c>
      <c r="L10" s="2">
        <f>IFERROR(TIMEVALUE(M10),0)</f>
        <v>2.0335648148148148E-2</v>
      </c>
      <c r="M10" s="2" t="s">
        <v>55</v>
      </c>
      <c r="N10" s="10">
        <v>16</v>
      </c>
      <c r="O10" s="2">
        <f>IFERROR(TIMEVALUE(P10),0)</f>
        <v>9.4050925925925941E-2</v>
      </c>
      <c r="P10" s="2" t="s">
        <v>56</v>
      </c>
      <c r="Q10" s="10">
        <v>9</v>
      </c>
      <c r="R10" s="2">
        <f>IFERROR(TIMEVALUE(S10), 0)</f>
        <v>4.1261574074074069E-2</v>
      </c>
      <c r="S10" s="2" t="s">
        <v>38</v>
      </c>
      <c r="T10" s="7" t="s">
        <v>57</v>
      </c>
    </row>
    <row r="11" spans="1:20" ht="12.75" customHeight="1" x14ac:dyDescent="0.25">
      <c r="A11" s="6">
        <v>10</v>
      </c>
      <c r="B11" s="7" t="s">
        <v>58</v>
      </c>
      <c r="C11" s="7" t="s">
        <v>1</v>
      </c>
      <c r="D11" s="7" t="s">
        <v>59</v>
      </c>
      <c r="E11" s="7">
        <v>525</v>
      </c>
      <c r="F11" s="7" t="s">
        <v>3503</v>
      </c>
      <c r="G11" s="7">
        <f>_xlfn.NUMBERVALUE(IFERROR(LEFT(F11, SEARCH(" ",F11)-1),999))</f>
        <v>4</v>
      </c>
      <c r="H11" s="7" t="str">
        <f>IFERROR(RIGHT(F11, LEN(F11)-SEARCH(" ",F11)),F11)</f>
        <v>S4</v>
      </c>
      <c r="I11" s="2">
        <f>TIMEVALUE(J11)</f>
        <v>0.15717592592592591</v>
      </c>
      <c r="J11" s="8" t="s">
        <v>60</v>
      </c>
      <c r="K11" s="10">
        <v>31</v>
      </c>
      <c r="L11" s="2">
        <f>IFERROR(TIMEVALUE(M11),0)</f>
        <v>2.1863425925925925E-2</v>
      </c>
      <c r="M11" s="2" t="s">
        <v>61</v>
      </c>
      <c r="N11" s="10">
        <v>11</v>
      </c>
      <c r="O11" s="2">
        <f>IFERROR(TIMEVALUE(P11),0)</f>
        <v>9.2754629629629617E-2</v>
      </c>
      <c r="P11" s="2" t="s">
        <v>62</v>
      </c>
      <c r="Q11" s="10">
        <v>16</v>
      </c>
      <c r="R11" s="2">
        <f>IFERROR(TIMEVALUE(S11), 0)</f>
        <v>4.2557870370370371E-2</v>
      </c>
      <c r="S11" s="2" t="s">
        <v>63</v>
      </c>
      <c r="T11" s="7" t="s">
        <v>64</v>
      </c>
    </row>
    <row r="12" spans="1:20" ht="13.15" customHeight="1" x14ac:dyDescent="0.25">
      <c r="A12" s="6">
        <v>11</v>
      </c>
      <c r="B12" s="7" t="s">
        <v>65</v>
      </c>
      <c r="C12" s="7" t="s">
        <v>1</v>
      </c>
      <c r="D12" s="7" t="s">
        <v>66</v>
      </c>
      <c r="E12" s="7">
        <v>9</v>
      </c>
      <c r="F12" s="7" t="s">
        <v>3537</v>
      </c>
      <c r="G12" s="7">
        <f>_xlfn.NUMBERVALUE(IFERROR(LEFT(F12, SEARCH(" ",F12)-1),999))</f>
        <v>5</v>
      </c>
      <c r="H12" s="7" t="str">
        <f>IFERROR(RIGHT(F12, LEN(F12)-SEARCH(" ",F12)),F12)</f>
        <v>S3</v>
      </c>
      <c r="I12" s="2">
        <f>TIMEVALUE(J12)</f>
        <v>0.15774305555555554</v>
      </c>
      <c r="J12" s="8" t="s">
        <v>67</v>
      </c>
      <c r="K12" s="10">
        <v>4</v>
      </c>
      <c r="L12" s="2">
        <f>IFERROR(TIMEVALUE(M12),0)</f>
        <v>2.0266203703703703E-2</v>
      </c>
      <c r="M12" s="2" t="s">
        <v>68</v>
      </c>
      <c r="N12" s="10">
        <v>5</v>
      </c>
      <c r="O12" s="2">
        <f>IFERROR(TIMEVALUE(P12),0)</f>
        <v>9.1736111111111115E-2</v>
      </c>
      <c r="P12" s="2" t="s">
        <v>69</v>
      </c>
      <c r="Q12" s="10">
        <v>52</v>
      </c>
      <c r="R12" s="2">
        <f>IFERROR(TIMEVALUE(S12), 0)</f>
        <v>4.5740740740740742E-2</v>
      </c>
      <c r="S12" s="2" t="s">
        <v>70</v>
      </c>
      <c r="T12" s="7" t="s">
        <v>71</v>
      </c>
    </row>
    <row r="13" spans="1:20" ht="12.75" customHeight="1" x14ac:dyDescent="0.25">
      <c r="A13" s="6">
        <v>12</v>
      </c>
      <c r="B13" s="7" t="s">
        <v>72</v>
      </c>
      <c r="C13" s="7" t="s">
        <v>1</v>
      </c>
      <c r="D13" s="7" t="s">
        <v>73</v>
      </c>
      <c r="E13" s="7">
        <v>206</v>
      </c>
      <c r="F13" s="7" t="s">
        <v>3514</v>
      </c>
      <c r="G13" s="7">
        <f>_xlfn.NUMBERVALUE(IFERROR(LEFT(F13, SEARCH(" ",F13)-1),999))</f>
        <v>6</v>
      </c>
      <c r="H13" s="7" t="str">
        <f>IFERROR(RIGHT(F13, LEN(F13)-SEARCH(" ",F13)),F13)</f>
        <v>S3</v>
      </c>
      <c r="I13" s="2">
        <f>TIMEVALUE(J13)</f>
        <v>0.15790509259259258</v>
      </c>
      <c r="J13" s="8" t="s">
        <v>74</v>
      </c>
      <c r="K13" s="10">
        <v>29</v>
      </c>
      <c r="L13" s="2">
        <f>IFERROR(TIMEVALUE(M13),0)</f>
        <v>2.1770833333333336E-2</v>
      </c>
      <c r="M13" s="2" t="s">
        <v>75</v>
      </c>
      <c r="N13" s="10">
        <v>12</v>
      </c>
      <c r="O13" s="2">
        <f>IFERROR(TIMEVALUE(P13),0)</f>
        <v>9.2789351851851845E-2</v>
      </c>
      <c r="P13" s="2" t="s">
        <v>76</v>
      </c>
      <c r="Q13" s="10">
        <v>27</v>
      </c>
      <c r="R13" s="2">
        <f>IFERROR(TIMEVALUE(S13), 0)</f>
        <v>4.3344907407407408E-2</v>
      </c>
      <c r="S13" s="2" t="s">
        <v>77</v>
      </c>
      <c r="T13" s="9"/>
    </row>
    <row r="14" spans="1:20" ht="13.15" customHeight="1" x14ac:dyDescent="0.25">
      <c r="A14" s="6">
        <v>13</v>
      </c>
      <c r="B14" s="7" t="s">
        <v>78</v>
      </c>
      <c r="C14" s="7" t="s">
        <v>1</v>
      </c>
      <c r="D14" s="7" t="s">
        <v>79</v>
      </c>
      <c r="E14" s="7">
        <v>10</v>
      </c>
      <c r="F14" s="7" t="s">
        <v>3497</v>
      </c>
      <c r="G14" s="7">
        <f>_xlfn.NUMBERVALUE(IFERROR(LEFT(F14, SEARCH(" ",F14)-1),999))</f>
        <v>1</v>
      </c>
      <c r="H14" s="7" t="str">
        <f>IFERROR(RIGHT(F14, LEN(F14)-SEARCH(" ",F14)),F14)</f>
        <v>S1</v>
      </c>
      <c r="I14" s="2">
        <f>TIMEVALUE(J14)</f>
        <v>0.15839120370370371</v>
      </c>
      <c r="J14" s="8" t="s">
        <v>80</v>
      </c>
      <c r="K14" s="10">
        <v>38</v>
      </c>
      <c r="L14" s="2">
        <f>IFERROR(TIMEVALUE(M14),0)</f>
        <v>2.2523148148148143E-2</v>
      </c>
      <c r="M14" s="2" t="s">
        <v>81</v>
      </c>
      <c r="N14" s="10">
        <v>17</v>
      </c>
      <c r="O14" s="2">
        <f>IFERROR(TIMEVALUE(P14),0)</f>
        <v>9.4525462962962978E-2</v>
      </c>
      <c r="P14" s="2" t="s">
        <v>82</v>
      </c>
      <c r="Q14" s="10">
        <v>10</v>
      </c>
      <c r="R14" s="2">
        <f>IFERROR(TIMEVALUE(S14), 0)</f>
        <v>4.1342592592592591E-2</v>
      </c>
      <c r="S14" s="2" t="s">
        <v>83</v>
      </c>
      <c r="T14" s="9"/>
    </row>
    <row r="15" spans="1:20" ht="12.75" customHeight="1" x14ac:dyDescent="0.25">
      <c r="A15" s="6">
        <v>14</v>
      </c>
      <c r="B15" s="7" t="s">
        <v>84</v>
      </c>
      <c r="C15" s="7" t="s">
        <v>1</v>
      </c>
      <c r="D15" s="7" t="s">
        <v>85</v>
      </c>
      <c r="E15" s="7">
        <v>519</v>
      </c>
      <c r="F15" s="7" t="s">
        <v>3499</v>
      </c>
      <c r="G15" s="7">
        <f>_xlfn.NUMBERVALUE(IFERROR(LEFT(F15, SEARCH(" ",F15)-1),999))</f>
        <v>7</v>
      </c>
      <c r="H15" s="7" t="str">
        <f>IFERROR(RIGHT(F15, LEN(F15)-SEARCH(" ",F15)),F15)</f>
        <v>S3</v>
      </c>
      <c r="I15" s="2">
        <f>TIMEVALUE(J15)</f>
        <v>0.15914351851851852</v>
      </c>
      <c r="J15" s="8" t="s">
        <v>86</v>
      </c>
      <c r="K15" s="10">
        <v>36</v>
      </c>
      <c r="L15" s="2">
        <f>IFERROR(TIMEVALUE(M15),0)</f>
        <v>2.1956018518518517E-2</v>
      </c>
      <c r="M15" s="2" t="s">
        <v>43</v>
      </c>
      <c r="N15" s="10">
        <v>18</v>
      </c>
      <c r="O15" s="2">
        <f>IFERROR(TIMEVALUE(P15),0)</f>
        <v>9.5173611111111112E-2</v>
      </c>
      <c r="P15" s="2" t="s">
        <v>87</v>
      </c>
      <c r="Q15" s="10">
        <v>12</v>
      </c>
      <c r="R15" s="2">
        <f>IFERROR(TIMEVALUE(S15), 0)</f>
        <v>4.2013888888888885E-2</v>
      </c>
      <c r="S15" s="2" t="s">
        <v>88</v>
      </c>
      <c r="T15" s="7" t="s">
        <v>89</v>
      </c>
    </row>
    <row r="16" spans="1:20" ht="13.15" customHeight="1" x14ac:dyDescent="0.25">
      <c r="A16" s="6">
        <v>15</v>
      </c>
      <c r="B16" s="7" t="s">
        <v>90</v>
      </c>
      <c r="C16" s="7" t="s">
        <v>20</v>
      </c>
      <c r="D16" s="7" t="s">
        <v>91</v>
      </c>
      <c r="E16" s="7">
        <v>482</v>
      </c>
      <c r="F16" s="7" t="s">
        <v>3533</v>
      </c>
      <c r="G16" s="7">
        <f>_xlfn.NUMBERVALUE(IFERROR(LEFT(F16, SEARCH(" ",F16)-1),999))</f>
        <v>3</v>
      </c>
      <c r="H16" s="7" t="str">
        <f>IFERROR(RIGHT(F16, LEN(F16)-SEARCH(" ",F16)),F16)</f>
        <v>S2</v>
      </c>
      <c r="I16" s="2">
        <f>TIMEVALUE(J16)</f>
        <v>0.15960648148148149</v>
      </c>
      <c r="J16" s="8" t="s">
        <v>92</v>
      </c>
      <c r="K16" s="10">
        <v>13</v>
      </c>
      <c r="L16" s="2">
        <f>IFERROR(TIMEVALUE(M16),0)</f>
        <v>2.0775462962962964E-2</v>
      </c>
      <c r="M16" s="2" t="s">
        <v>93</v>
      </c>
      <c r="N16" s="10">
        <v>14</v>
      </c>
      <c r="O16" s="2">
        <f>IFERROR(TIMEVALUE(P16),0)</f>
        <v>9.3553240740740742E-2</v>
      </c>
      <c r="P16" s="2" t="s">
        <v>94</v>
      </c>
      <c r="Q16" s="10">
        <v>48</v>
      </c>
      <c r="R16" s="2">
        <f>IFERROR(TIMEVALUE(S16), 0)</f>
        <v>4.5277777777777778E-2</v>
      </c>
      <c r="S16" s="2" t="s">
        <v>95</v>
      </c>
      <c r="T16" s="7" t="s">
        <v>96</v>
      </c>
    </row>
    <row r="17" spans="1:20" ht="12.75" customHeight="1" x14ac:dyDescent="0.25">
      <c r="A17" s="6">
        <v>16</v>
      </c>
      <c r="B17" s="7" t="s">
        <v>97</v>
      </c>
      <c r="C17" s="7" t="s">
        <v>1</v>
      </c>
      <c r="D17" s="7" t="s">
        <v>98</v>
      </c>
      <c r="E17" s="7">
        <v>633</v>
      </c>
      <c r="F17" s="7" t="s">
        <v>3532</v>
      </c>
      <c r="G17" s="7">
        <f>_xlfn.NUMBERVALUE(IFERROR(LEFT(F17, SEARCH(" ",F17)-1),999))</f>
        <v>2</v>
      </c>
      <c r="H17" s="7" t="str">
        <f>IFERROR(RIGHT(F17, LEN(F17)-SEARCH(" ",F17)),F17)</f>
        <v>S1</v>
      </c>
      <c r="I17" s="2">
        <f>TIMEVALUE(J17)</f>
        <v>0.15986111111111112</v>
      </c>
      <c r="J17" s="8" t="s">
        <v>99</v>
      </c>
      <c r="K17" s="10">
        <v>20</v>
      </c>
      <c r="L17" s="2">
        <f>IFERROR(TIMEVALUE(M17),0)</f>
        <v>2.1296296296296299E-2</v>
      </c>
      <c r="M17" s="2" t="s">
        <v>100</v>
      </c>
      <c r="N17" s="10">
        <v>13</v>
      </c>
      <c r="O17" s="2">
        <f>IFERROR(TIMEVALUE(P17),0)</f>
        <v>9.3541666666666676E-2</v>
      </c>
      <c r="P17" s="2" t="s">
        <v>101</v>
      </c>
      <c r="Q17" s="10">
        <v>46</v>
      </c>
      <c r="R17" s="2">
        <f>IFERROR(TIMEVALUE(S17), 0)</f>
        <v>4.5023148148148145E-2</v>
      </c>
      <c r="S17" s="2" t="s">
        <v>102</v>
      </c>
      <c r="T17" s="7" t="s">
        <v>103</v>
      </c>
    </row>
    <row r="18" spans="1:20" ht="13.15" customHeight="1" x14ac:dyDescent="0.25">
      <c r="A18" s="6">
        <v>17</v>
      </c>
      <c r="B18" s="7" t="s">
        <v>104</v>
      </c>
      <c r="C18" s="7" t="s">
        <v>1</v>
      </c>
      <c r="D18" s="7" t="s">
        <v>105</v>
      </c>
      <c r="E18" s="7">
        <v>505</v>
      </c>
      <c r="F18" s="7" t="s">
        <v>3494</v>
      </c>
      <c r="G18" s="7">
        <f>_xlfn.NUMBERVALUE(IFERROR(LEFT(F18, SEARCH(" ",F18)-1),999))</f>
        <v>8</v>
      </c>
      <c r="H18" s="7" t="str">
        <f>IFERROR(RIGHT(F18, LEN(F18)-SEARCH(" ",F18)),F18)</f>
        <v>S3</v>
      </c>
      <c r="I18" s="2">
        <f>TIMEVALUE(J18)</f>
        <v>0.16093749999999998</v>
      </c>
      <c r="J18" s="8" t="s">
        <v>106</v>
      </c>
      <c r="K18" s="10">
        <v>33</v>
      </c>
      <c r="L18" s="2">
        <f>IFERROR(TIMEVALUE(M18),0)</f>
        <v>2.1886574074074072E-2</v>
      </c>
      <c r="M18" s="2" t="s">
        <v>107</v>
      </c>
      <c r="N18" s="10">
        <v>36</v>
      </c>
      <c r="O18" s="2">
        <f>IFERROR(TIMEVALUE(P18),0)</f>
        <v>9.8009259259259254E-2</v>
      </c>
      <c r="P18" s="2" t="s">
        <v>108</v>
      </c>
      <c r="Q18" s="10">
        <v>7</v>
      </c>
      <c r="R18" s="2">
        <f>IFERROR(TIMEVALUE(S18), 0)</f>
        <v>4.1041666666666664E-2</v>
      </c>
      <c r="S18" s="2" t="s">
        <v>109</v>
      </c>
      <c r="T18" s="7" t="s">
        <v>89</v>
      </c>
    </row>
    <row r="19" spans="1:20" ht="12.75" customHeight="1" x14ac:dyDescent="0.25">
      <c r="A19" s="6">
        <v>18</v>
      </c>
      <c r="B19" s="7" t="s">
        <v>110</v>
      </c>
      <c r="C19" s="7" t="s">
        <v>111</v>
      </c>
      <c r="D19" s="7" t="s">
        <v>112</v>
      </c>
      <c r="E19" s="7">
        <v>407</v>
      </c>
      <c r="F19" s="7" t="s">
        <v>3502</v>
      </c>
      <c r="G19" s="7">
        <f>_xlfn.NUMBERVALUE(IFERROR(LEFT(F19, SEARCH(" ",F19)-1),999))</f>
        <v>9</v>
      </c>
      <c r="H19" s="7" t="str">
        <f>IFERROR(RIGHT(F19, LEN(F19)-SEARCH(" ",F19)),F19)</f>
        <v>S3</v>
      </c>
      <c r="I19" s="2">
        <f>TIMEVALUE(J19)</f>
        <v>0.16101851851851853</v>
      </c>
      <c r="J19" s="8" t="s">
        <v>113</v>
      </c>
      <c r="K19" s="10">
        <v>23</v>
      </c>
      <c r="L19" s="2">
        <f>IFERROR(TIMEVALUE(M19),0)</f>
        <v>2.1354166666666664E-2</v>
      </c>
      <c r="M19" s="2" t="s">
        <v>114</v>
      </c>
      <c r="N19" s="10">
        <v>29</v>
      </c>
      <c r="O19" s="2">
        <f>IFERROR(TIMEVALUE(P19),0)</f>
        <v>9.7199074074074077E-2</v>
      </c>
      <c r="P19" s="2" t="s">
        <v>115</v>
      </c>
      <c r="Q19" s="10">
        <v>15</v>
      </c>
      <c r="R19" s="2">
        <f>IFERROR(TIMEVALUE(S19), 0)</f>
        <v>4.2465277777777775E-2</v>
      </c>
      <c r="S19" s="2" t="s">
        <v>116</v>
      </c>
      <c r="T19" s="9"/>
    </row>
    <row r="20" spans="1:20" ht="13.15" customHeight="1" x14ac:dyDescent="0.25">
      <c r="A20" s="6">
        <v>19</v>
      </c>
      <c r="B20" s="7" t="s">
        <v>117</v>
      </c>
      <c r="C20" s="7" t="s">
        <v>111</v>
      </c>
      <c r="D20" s="7">
        <v>12305</v>
      </c>
      <c r="E20" s="7">
        <v>88</v>
      </c>
      <c r="F20" s="7" t="s">
        <v>3500</v>
      </c>
      <c r="G20" s="7">
        <f>_xlfn.NUMBERVALUE(IFERROR(LEFT(F20, SEARCH(" ",F20)-1),999))</f>
        <v>5</v>
      </c>
      <c r="H20" s="7" t="str">
        <f>IFERROR(RIGHT(F20, LEN(F20)-SEARCH(" ",F20)),F20)</f>
        <v>S4</v>
      </c>
      <c r="I20" s="2">
        <f>TIMEVALUE(J20)</f>
        <v>0.16173611111111111</v>
      </c>
      <c r="J20" s="8" t="s">
        <v>118</v>
      </c>
      <c r="K20" s="10">
        <v>49</v>
      </c>
      <c r="L20" s="2">
        <f>IFERROR(TIMEVALUE(M20),0)</f>
        <v>2.3356481481481482E-2</v>
      </c>
      <c r="M20" s="2" t="s">
        <v>119</v>
      </c>
      <c r="N20" s="10">
        <v>19</v>
      </c>
      <c r="O20" s="2">
        <f>IFERROR(TIMEVALUE(P20),0)</f>
        <v>9.6354166666666671E-2</v>
      </c>
      <c r="P20" s="2" t="s">
        <v>120</v>
      </c>
      <c r="Q20" s="10">
        <v>13</v>
      </c>
      <c r="R20" s="2">
        <f>IFERROR(TIMEVALUE(S20), 0)</f>
        <v>4.2025462962962966E-2</v>
      </c>
      <c r="S20" s="2" t="s">
        <v>121</v>
      </c>
      <c r="T20" s="9"/>
    </row>
    <row r="21" spans="1:20" ht="12.75" customHeight="1" x14ac:dyDescent="0.25">
      <c r="A21" s="6">
        <v>20</v>
      </c>
      <c r="B21" s="7" t="s">
        <v>122</v>
      </c>
      <c r="C21" s="7" t="s">
        <v>123</v>
      </c>
      <c r="D21" s="7">
        <v>1.0001160039003099E+17</v>
      </c>
      <c r="E21" s="7">
        <v>15</v>
      </c>
      <c r="F21" s="7" t="s">
        <v>3515</v>
      </c>
      <c r="G21" s="7">
        <f>_xlfn.NUMBERVALUE(IFERROR(LEFT(F21, SEARCH(" ",F21)-1),999))</f>
        <v>10</v>
      </c>
      <c r="H21" s="7" t="str">
        <f>IFERROR(RIGHT(F21, LEN(F21)-SEARCH(" ",F21)),F21)</f>
        <v>S3</v>
      </c>
      <c r="I21" s="2">
        <f>TIMEVALUE(J21)</f>
        <v>0.16266203703703705</v>
      </c>
      <c r="J21" s="8" t="s">
        <v>124</v>
      </c>
      <c r="K21" s="10">
        <v>24</v>
      </c>
      <c r="L21" s="2">
        <f>IFERROR(TIMEVALUE(M21),0)</f>
        <v>2.1666666666666667E-2</v>
      </c>
      <c r="M21" s="2" t="s">
        <v>125</v>
      </c>
      <c r="N21" s="10">
        <v>34</v>
      </c>
      <c r="O21" s="2">
        <f>IFERROR(TIMEVALUE(P21),0)</f>
        <v>9.7615740740740739E-2</v>
      </c>
      <c r="P21" s="2" t="s">
        <v>126</v>
      </c>
      <c r="Q21" s="10">
        <v>28</v>
      </c>
      <c r="R21" s="2">
        <f>IFERROR(TIMEVALUE(S21), 0)</f>
        <v>4.3379629629629629E-2</v>
      </c>
      <c r="S21" s="2" t="s">
        <v>127</v>
      </c>
      <c r="T21" s="9"/>
    </row>
    <row r="22" spans="1:20" ht="13.15" customHeight="1" x14ac:dyDescent="0.25">
      <c r="A22" s="6">
        <v>21</v>
      </c>
      <c r="B22" s="7" t="s">
        <v>128</v>
      </c>
      <c r="C22" s="7" t="s">
        <v>20</v>
      </c>
      <c r="D22" s="7" t="s">
        <v>129</v>
      </c>
      <c r="E22" s="7">
        <v>616</v>
      </c>
      <c r="F22" s="7" t="s">
        <v>3520</v>
      </c>
      <c r="G22" s="7">
        <f>_xlfn.NUMBERVALUE(IFERROR(LEFT(F22, SEARCH(" ",F22)-1),999))</f>
        <v>11</v>
      </c>
      <c r="H22" s="7" t="str">
        <f>IFERROR(RIGHT(F22, LEN(F22)-SEARCH(" ",F22)),F22)</f>
        <v>S3</v>
      </c>
      <c r="I22" s="2">
        <f>TIMEVALUE(J22)</f>
        <v>0.16344907407407408</v>
      </c>
      <c r="J22" s="8" t="s">
        <v>130</v>
      </c>
      <c r="K22" s="10">
        <v>21</v>
      </c>
      <c r="L22" s="2">
        <f>IFERROR(TIMEVALUE(M22),0)</f>
        <v>2.1296296296296299E-2</v>
      </c>
      <c r="M22" s="2" t="s">
        <v>100</v>
      </c>
      <c r="N22" s="10">
        <v>39</v>
      </c>
      <c r="O22" s="2">
        <f>IFERROR(TIMEVALUE(P22),0)</f>
        <v>9.854166666666668E-2</v>
      </c>
      <c r="P22" s="2" t="s">
        <v>131</v>
      </c>
      <c r="Q22" s="10">
        <v>33</v>
      </c>
      <c r="R22" s="2">
        <f>IFERROR(TIMEVALUE(S22), 0)</f>
        <v>4.3611111111111107E-2</v>
      </c>
      <c r="S22" s="2" t="s">
        <v>132</v>
      </c>
      <c r="T22" s="9"/>
    </row>
    <row r="23" spans="1:20" ht="12.75" customHeight="1" x14ac:dyDescent="0.25">
      <c r="A23" s="6">
        <v>22</v>
      </c>
      <c r="B23" s="7" t="s">
        <v>133</v>
      </c>
      <c r="C23" s="7" t="s">
        <v>111</v>
      </c>
      <c r="D23" s="9"/>
      <c r="E23" s="7">
        <v>142</v>
      </c>
      <c r="F23" s="7" t="s">
        <v>3507</v>
      </c>
      <c r="G23" s="7">
        <f>_xlfn.NUMBERVALUE(IFERROR(LEFT(F23, SEARCH(" ",F23)-1),999))</f>
        <v>6</v>
      </c>
      <c r="H23" s="7" t="str">
        <f>IFERROR(RIGHT(F23, LEN(F23)-SEARCH(" ",F23)),F23)</f>
        <v>S4</v>
      </c>
      <c r="I23" s="2">
        <f>TIMEVALUE(J23)</f>
        <v>0.16451388888888888</v>
      </c>
      <c r="J23" s="8" t="s">
        <v>134</v>
      </c>
      <c r="K23" s="10">
        <v>19</v>
      </c>
      <c r="L23" s="2">
        <f>IFERROR(TIMEVALUE(M23),0)</f>
        <v>2.1273148148148149E-2</v>
      </c>
      <c r="M23" s="2" t="s">
        <v>135</v>
      </c>
      <c r="N23" s="10">
        <v>50</v>
      </c>
      <c r="O23" s="2">
        <f>IFERROR(TIMEVALUE(P23),0)</f>
        <v>0.10055555555555555</v>
      </c>
      <c r="P23" s="2" t="s">
        <v>136</v>
      </c>
      <c r="Q23" s="10">
        <v>20</v>
      </c>
      <c r="R23" s="2">
        <f>IFERROR(TIMEVALUE(S23), 0)</f>
        <v>4.2685185185185187E-2</v>
      </c>
      <c r="S23" s="2" t="s">
        <v>137</v>
      </c>
      <c r="T23" s="9"/>
    </row>
    <row r="24" spans="1:20" ht="13.15" customHeight="1" x14ac:dyDescent="0.25">
      <c r="A24" s="6">
        <v>23</v>
      </c>
      <c r="B24" s="7" t="s">
        <v>138</v>
      </c>
      <c r="C24" s="7" t="s">
        <v>20</v>
      </c>
      <c r="D24" s="7" t="s">
        <v>139</v>
      </c>
      <c r="E24" s="7">
        <v>648</v>
      </c>
      <c r="F24" s="7" t="s">
        <v>3510</v>
      </c>
      <c r="G24" s="7">
        <f>_xlfn.NUMBERVALUE(IFERROR(LEFT(F24, SEARCH(" ",F24)-1),999))</f>
        <v>7</v>
      </c>
      <c r="H24" s="7" t="str">
        <f>IFERROR(RIGHT(F24, LEN(F24)-SEARCH(" ",F24)),F24)</f>
        <v>S4</v>
      </c>
      <c r="I24" s="2">
        <f>TIMEVALUE(J24)</f>
        <v>0.16459490740740743</v>
      </c>
      <c r="J24" s="8" t="s">
        <v>140</v>
      </c>
      <c r="K24" s="10">
        <v>53</v>
      </c>
      <c r="L24" s="2">
        <f>IFERROR(TIMEVALUE(M24),0)</f>
        <v>2.3877314814814813E-2</v>
      </c>
      <c r="M24" s="2" t="s">
        <v>141</v>
      </c>
      <c r="N24" s="10">
        <v>35</v>
      </c>
      <c r="O24" s="2">
        <f>IFERROR(TIMEVALUE(P24),0)</f>
        <v>9.7662037037037033E-2</v>
      </c>
      <c r="P24" s="2" t="s">
        <v>142</v>
      </c>
      <c r="Q24" s="10">
        <v>23</v>
      </c>
      <c r="R24" s="2">
        <f>IFERROR(TIMEVALUE(S24), 0)</f>
        <v>4.3055555555555562E-2</v>
      </c>
      <c r="S24" s="2" t="s">
        <v>143</v>
      </c>
      <c r="T24" s="9"/>
    </row>
    <row r="25" spans="1:20" ht="12.75" customHeight="1" x14ac:dyDescent="0.25">
      <c r="A25" s="6">
        <v>24</v>
      </c>
      <c r="B25" s="7" t="s">
        <v>144</v>
      </c>
      <c r="C25" s="7" t="s">
        <v>1</v>
      </c>
      <c r="D25" s="7" t="s">
        <v>27</v>
      </c>
      <c r="E25" s="7">
        <v>334</v>
      </c>
      <c r="F25" s="7" t="s">
        <v>3506</v>
      </c>
      <c r="G25" s="7">
        <f>_xlfn.NUMBERVALUE(IFERROR(LEFT(F25, SEARCH(" ",F25)-1),999))</f>
        <v>4</v>
      </c>
      <c r="H25" s="7" t="str">
        <f>IFERROR(RIGHT(F25, LEN(F25)-SEARCH(" ",F25)),F25)</f>
        <v>S2</v>
      </c>
      <c r="I25" s="2">
        <f>TIMEVALUE(J25)</f>
        <v>0.16479166666666667</v>
      </c>
      <c r="J25" s="8" t="s">
        <v>145</v>
      </c>
      <c r="K25" s="10">
        <v>87</v>
      </c>
      <c r="L25" s="2">
        <f>IFERROR(TIMEVALUE(M25),0)</f>
        <v>2.5023148148148145E-2</v>
      </c>
      <c r="M25" s="2" t="s">
        <v>146</v>
      </c>
      <c r="N25" s="10">
        <v>27</v>
      </c>
      <c r="O25" s="2">
        <f>IFERROR(TIMEVALUE(P25),0)</f>
        <v>9.7106481481481488E-2</v>
      </c>
      <c r="P25" s="2" t="s">
        <v>147</v>
      </c>
      <c r="Q25" s="10">
        <v>19</v>
      </c>
      <c r="R25" s="2">
        <f>IFERROR(TIMEVALUE(S25), 0)</f>
        <v>4.2662037037037033E-2</v>
      </c>
      <c r="S25" s="2" t="s">
        <v>148</v>
      </c>
      <c r="T25" s="9"/>
    </row>
    <row r="26" spans="1:20" ht="13.15" customHeight="1" x14ac:dyDescent="0.25">
      <c r="A26" s="6">
        <v>25</v>
      </c>
      <c r="B26" s="7" t="s">
        <v>149</v>
      </c>
      <c r="C26" s="7" t="s">
        <v>1</v>
      </c>
      <c r="D26" s="7" t="s">
        <v>150</v>
      </c>
      <c r="E26" s="7">
        <v>298</v>
      </c>
      <c r="F26" s="7" t="s">
        <v>3703</v>
      </c>
      <c r="G26" s="7">
        <f>_xlfn.NUMBERVALUE(IFERROR(LEFT(F26, SEARCH(" ",F26)-1),999))</f>
        <v>3</v>
      </c>
      <c r="H26" s="7" t="str">
        <f>IFERROR(RIGHT(F26, LEN(F26)-SEARCH(" ",F26)),F26)</f>
        <v>S1</v>
      </c>
      <c r="I26" s="2">
        <f>TIMEVALUE(J26)</f>
        <v>0.1653125</v>
      </c>
      <c r="J26" s="8" t="s">
        <v>151</v>
      </c>
      <c r="K26" s="10">
        <v>1</v>
      </c>
      <c r="L26" s="2">
        <f>IFERROR(TIMEVALUE(M26),0)</f>
        <v>1.9537037037037037E-2</v>
      </c>
      <c r="M26" s="2" t="s">
        <v>152</v>
      </c>
      <c r="N26" s="10">
        <v>10</v>
      </c>
      <c r="O26" s="2">
        <f>IFERROR(TIMEVALUE(P26),0)</f>
        <v>9.2627314814814801E-2</v>
      </c>
      <c r="P26" s="2" t="s">
        <v>153</v>
      </c>
      <c r="Q26" s="10">
        <v>230</v>
      </c>
      <c r="R26" s="2">
        <f>IFERROR(TIMEVALUE(S26), 0)</f>
        <v>5.3148148148148146E-2</v>
      </c>
      <c r="S26" s="2" t="s">
        <v>154</v>
      </c>
      <c r="T26" s="7" t="s">
        <v>155</v>
      </c>
    </row>
    <row r="27" spans="1:20" ht="12.75" customHeight="1" x14ac:dyDescent="0.25">
      <c r="A27" s="6">
        <v>26</v>
      </c>
      <c r="B27" s="7" t="s">
        <v>156</v>
      </c>
      <c r="C27" s="7" t="s">
        <v>1</v>
      </c>
      <c r="D27" s="7" t="s">
        <v>157</v>
      </c>
      <c r="E27" s="7">
        <v>552</v>
      </c>
      <c r="F27" s="7" t="s">
        <v>3492</v>
      </c>
      <c r="G27" s="7">
        <f>_xlfn.NUMBERVALUE(IFERROR(LEFT(F27, SEARCH(" ",F27)-1),999))</f>
        <v>1</v>
      </c>
      <c r="H27" s="7" t="str">
        <f>IFERROR(RIGHT(F27, LEN(F27)-SEARCH(" ",F27)),F27)</f>
        <v>V1</v>
      </c>
      <c r="I27" s="2">
        <f>TIMEVALUE(J27)</f>
        <v>0.16542824074074072</v>
      </c>
      <c r="J27" s="8" t="s">
        <v>158</v>
      </c>
      <c r="K27" s="10">
        <v>100</v>
      </c>
      <c r="L27" s="2">
        <f>IFERROR(TIMEVALUE(M27),0)</f>
        <v>2.5370370370370366E-2</v>
      </c>
      <c r="M27" s="2" t="s">
        <v>159</v>
      </c>
      <c r="N27" s="10">
        <v>42</v>
      </c>
      <c r="O27" s="2">
        <f>IFERROR(TIMEVALUE(P27),0)</f>
        <v>9.9409722222222219E-2</v>
      </c>
      <c r="P27" s="2" t="s">
        <v>160</v>
      </c>
      <c r="Q27" s="10">
        <v>5</v>
      </c>
      <c r="R27" s="2">
        <f>IFERROR(TIMEVALUE(S27), 0)</f>
        <v>4.0648148148148149E-2</v>
      </c>
      <c r="S27" s="2" t="s">
        <v>161</v>
      </c>
      <c r="T27" s="9"/>
    </row>
    <row r="28" spans="1:20" ht="13.15" customHeight="1" x14ac:dyDescent="0.25">
      <c r="A28" s="6">
        <v>27</v>
      </c>
      <c r="B28" s="7" t="s">
        <v>162</v>
      </c>
      <c r="C28" s="7" t="s">
        <v>1</v>
      </c>
      <c r="D28" s="7" t="s">
        <v>163</v>
      </c>
      <c r="E28" s="7">
        <v>185</v>
      </c>
      <c r="F28" s="7" t="s">
        <v>3516</v>
      </c>
      <c r="G28" s="7">
        <f>_xlfn.NUMBERVALUE(IFERROR(LEFT(F28, SEARCH(" ",F28)-1),999))</f>
        <v>8</v>
      </c>
      <c r="H28" s="7" t="str">
        <f>IFERROR(RIGHT(F28, LEN(F28)-SEARCH(" ",F28)),F28)</f>
        <v>S4</v>
      </c>
      <c r="I28" s="2">
        <f>TIMEVALUE(J28)</f>
        <v>0.16575231481481481</v>
      </c>
      <c r="J28" s="8" t="s">
        <v>164</v>
      </c>
      <c r="K28" s="10">
        <v>98</v>
      </c>
      <c r="L28" s="2">
        <f>IFERROR(TIMEVALUE(M28),0)</f>
        <v>2.5335648148148149E-2</v>
      </c>
      <c r="M28" s="2" t="s">
        <v>165</v>
      </c>
      <c r="N28" s="10">
        <v>25</v>
      </c>
      <c r="O28" s="2">
        <f>IFERROR(TIMEVALUE(P28),0)</f>
        <v>9.6909722222222217E-2</v>
      </c>
      <c r="P28" s="2" t="s">
        <v>166</v>
      </c>
      <c r="Q28" s="10">
        <v>29</v>
      </c>
      <c r="R28" s="2">
        <f>IFERROR(TIMEVALUE(S28), 0)</f>
        <v>4.3506944444444445E-2</v>
      </c>
      <c r="S28" s="2" t="s">
        <v>167</v>
      </c>
      <c r="T28" s="7" t="s">
        <v>168</v>
      </c>
    </row>
    <row r="29" spans="1:20" ht="12.75" customHeight="1" x14ac:dyDescent="0.25">
      <c r="A29" s="6">
        <v>28</v>
      </c>
      <c r="B29" s="7" t="s">
        <v>169</v>
      </c>
      <c r="C29" s="7" t="s">
        <v>1</v>
      </c>
      <c r="D29" s="7" t="s">
        <v>170</v>
      </c>
      <c r="E29" s="7">
        <v>647</v>
      </c>
      <c r="F29" s="7" t="s">
        <v>3509</v>
      </c>
      <c r="G29" s="7">
        <f>_xlfn.NUMBERVALUE(IFERROR(LEFT(F29, SEARCH(" ",F29)-1),999))</f>
        <v>2</v>
      </c>
      <c r="H29" s="7" t="str">
        <f>IFERROR(RIGHT(F29, LEN(F29)-SEARCH(" ",F29)),F29)</f>
        <v>V1</v>
      </c>
      <c r="I29" s="2">
        <f>TIMEVALUE(J29)</f>
        <v>0.16673611111111111</v>
      </c>
      <c r="J29" s="8" t="s">
        <v>171</v>
      </c>
      <c r="K29" s="10">
        <v>165</v>
      </c>
      <c r="L29" s="2">
        <f>IFERROR(TIMEVALUE(M29),0)</f>
        <v>2.7002314814814812E-2</v>
      </c>
      <c r="M29" s="2" t="s">
        <v>172</v>
      </c>
      <c r="N29" s="10">
        <v>20</v>
      </c>
      <c r="O29" s="2">
        <f>IFERROR(TIMEVALUE(P29),0)</f>
        <v>9.6701388888888892E-2</v>
      </c>
      <c r="P29" s="2" t="s">
        <v>173</v>
      </c>
      <c r="Q29" s="10">
        <v>22</v>
      </c>
      <c r="R29" s="2">
        <f>IFERROR(TIMEVALUE(S29), 0)</f>
        <v>4.3032407407407408E-2</v>
      </c>
      <c r="S29" s="2" t="s">
        <v>174</v>
      </c>
      <c r="T29" s="9"/>
    </row>
    <row r="30" spans="1:20" ht="13.15" customHeight="1" x14ac:dyDescent="0.25">
      <c r="A30" s="6">
        <v>29</v>
      </c>
      <c r="B30" s="7" t="s">
        <v>175</v>
      </c>
      <c r="C30" s="7" t="s">
        <v>1</v>
      </c>
      <c r="D30" s="7" t="s">
        <v>176</v>
      </c>
      <c r="E30" s="7">
        <v>82</v>
      </c>
      <c r="F30" s="7" t="s">
        <v>3517</v>
      </c>
      <c r="G30" s="7">
        <f>_xlfn.NUMBERVALUE(IFERROR(LEFT(F30, SEARCH(" ",F30)-1),999))</f>
        <v>12</v>
      </c>
      <c r="H30" s="7" t="str">
        <f>IFERROR(RIGHT(F30, LEN(F30)-SEARCH(" ",F30)),F30)</f>
        <v>S3</v>
      </c>
      <c r="I30" s="2">
        <f>TIMEVALUE(J30)</f>
        <v>0.1670949074074074</v>
      </c>
      <c r="J30" s="8" t="s">
        <v>177</v>
      </c>
      <c r="K30" s="10">
        <v>56</v>
      </c>
      <c r="L30" s="2">
        <f>IFERROR(TIMEVALUE(M30),0)</f>
        <v>2.388888888888889E-2</v>
      </c>
      <c r="M30" s="2" t="s">
        <v>178</v>
      </c>
      <c r="N30" s="10">
        <v>45</v>
      </c>
      <c r="O30" s="2">
        <f>IFERROR(TIMEVALUE(P30),0)</f>
        <v>9.9687499999999998E-2</v>
      </c>
      <c r="P30" s="2" t="s">
        <v>179</v>
      </c>
      <c r="Q30" s="10">
        <v>30</v>
      </c>
      <c r="R30" s="2">
        <f>IFERROR(TIMEVALUE(S30), 0)</f>
        <v>4.3518518518518519E-2</v>
      </c>
      <c r="S30" s="2" t="s">
        <v>180</v>
      </c>
      <c r="T30" s="7" t="s">
        <v>181</v>
      </c>
    </row>
    <row r="31" spans="1:20" ht="12.75" customHeight="1" x14ac:dyDescent="0.25">
      <c r="A31" s="6">
        <v>30</v>
      </c>
      <c r="B31" s="7" t="s">
        <v>182</v>
      </c>
      <c r="C31" s="7" t="s">
        <v>9</v>
      </c>
      <c r="D31" s="7">
        <v>229262</v>
      </c>
      <c r="E31" s="7">
        <v>8</v>
      </c>
      <c r="F31" s="7" t="s">
        <v>3505</v>
      </c>
      <c r="G31" s="7">
        <f>_xlfn.NUMBERVALUE(IFERROR(LEFT(F31, SEARCH(" ",F31)-1),999))</f>
        <v>13</v>
      </c>
      <c r="H31" s="7" t="str">
        <f>IFERROR(RIGHT(F31, LEN(F31)-SEARCH(" ",F31)),F31)</f>
        <v>S3</v>
      </c>
      <c r="I31" s="2">
        <f>TIMEVALUE(J31)</f>
        <v>0.16760416666666667</v>
      </c>
      <c r="J31" s="8" t="s">
        <v>183</v>
      </c>
      <c r="K31" s="10">
        <v>5</v>
      </c>
      <c r="L31" s="2">
        <f>IFERROR(TIMEVALUE(M31),0)</f>
        <v>2.028935185185185E-2</v>
      </c>
      <c r="M31" s="2" t="s">
        <v>184</v>
      </c>
      <c r="N31" s="10">
        <v>93</v>
      </c>
      <c r="O31" s="2">
        <f>IFERROR(TIMEVALUE(P31),0)</f>
        <v>0.10466435185185186</v>
      </c>
      <c r="P31" s="2" t="s">
        <v>185</v>
      </c>
      <c r="Q31" s="10">
        <v>18</v>
      </c>
      <c r="R31" s="2">
        <f>IFERROR(TIMEVALUE(S31), 0)</f>
        <v>4.2650462962962959E-2</v>
      </c>
      <c r="S31" s="2" t="s">
        <v>186</v>
      </c>
      <c r="T31" s="9"/>
    </row>
    <row r="32" spans="1:20" ht="13.15" customHeight="1" x14ac:dyDescent="0.25">
      <c r="A32" s="6">
        <v>31</v>
      </c>
      <c r="B32" s="7" t="s">
        <v>187</v>
      </c>
      <c r="C32" s="7" t="s">
        <v>1</v>
      </c>
      <c r="D32" s="7" t="s">
        <v>188</v>
      </c>
      <c r="E32" s="7">
        <v>374</v>
      </c>
      <c r="F32" s="7" t="s">
        <v>3541</v>
      </c>
      <c r="G32" s="7">
        <f>_xlfn.NUMBERVALUE(IFERROR(LEFT(F32, SEARCH(" ",F32)-1),999))</f>
        <v>9</v>
      </c>
      <c r="H32" s="7" t="str">
        <f>IFERROR(RIGHT(F32, LEN(F32)-SEARCH(" ",F32)),F32)</f>
        <v>S4</v>
      </c>
      <c r="I32" s="2">
        <f>TIMEVALUE(J32)</f>
        <v>0.16820601851851849</v>
      </c>
      <c r="J32" s="8" t="s">
        <v>189</v>
      </c>
      <c r="K32" s="10">
        <v>61</v>
      </c>
      <c r="L32" s="2">
        <f>IFERROR(TIMEVALUE(M32),0)</f>
        <v>2.3946759259259261E-2</v>
      </c>
      <c r="M32" s="2" t="s">
        <v>190</v>
      </c>
      <c r="N32" s="10">
        <v>37</v>
      </c>
      <c r="O32" s="2">
        <f>IFERROR(TIMEVALUE(P32),0)</f>
        <v>9.8344907407407409E-2</v>
      </c>
      <c r="P32" s="2" t="s">
        <v>191</v>
      </c>
      <c r="Q32" s="10">
        <v>56</v>
      </c>
      <c r="R32" s="2">
        <f>IFERROR(TIMEVALUE(S32), 0)</f>
        <v>4.5914351851851852E-2</v>
      </c>
      <c r="S32" s="2" t="s">
        <v>192</v>
      </c>
      <c r="T32" s="7" t="s">
        <v>193</v>
      </c>
    </row>
    <row r="33" spans="1:20" x14ac:dyDescent="0.25">
      <c r="A33" s="6">
        <v>32</v>
      </c>
      <c r="B33" s="7" t="s">
        <v>195</v>
      </c>
      <c r="C33" s="7" t="s">
        <v>20</v>
      </c>
      <c r="D33" s="7" t="s">
        <v>196</v>
      </c>
      <c r="E33" s="7">
        <v>446</v>
      </c>
      <c r="F33" s="7" t="s">
        <v>3542</v>
      </c>
      <c r="G33" s="7">
        <f>_xlfn.NUMBERVALUE(IFERROR(LEFT(F33, SEARCH(" ",F33)-1),999))</f>
        <v>4</v>
      </c>
      <c r="H33" s="7" t="str">
        <f>IFERROR(RIGHT(F33, LEN(F33)-SEARCH(" ",F33)),F33)</f>
        <v>S1</v>
      </c>
      <c r="I33" s="2">
        <f>TIMEVALUE(J33)</f>
        <v>0.16822916666666665</v>
      </c>
      <c r="J33" s="8" t="s">
        <v>197</v>
      </c>
      <c r="K33" s="10">
        <v>52</v>
      </c>
      <c r="L33" s="2">
        <f>IFERROR(TIMEVALUE(M33),0)</f>
        <v>2.3738425925925923E-2</v>
      </c>
      <c r="M33" s="2" t="s">
        <v>198</v>
      </c>
      <c r="N33" s="10">
        <v>38</v>
      </c>
      <c r="O33" s="2">
        <f>IFERROR(TIMEVALUE(P33),0)</f>
        <v>9.8414351851851836E-2</v>
      </c>
      <c r="P33" s="2" t="s">
        <v>199</v>
      </c>
      <c r="Q33" s="10">
        <v>58</v>
      </c>
      <c r="R33" s="2">
        <f>IFERROR(TIMEVALUE(S33), 0)</f>
        <v>4.6076388888888882E-2</v>
      </c>
      <c r="S33" s="2" t="s">
        <v>200</v>
      </c>
      <c r="T33" s="9"/>
    </row>
    <row r="34" spans="1:20" x14ac:dyDescent="0.25">
      <c r="A34" s="6">
        <v>33</v>
      </c>
      <c r="B34" s="7" t="s">
        <v>201</v>
      </c>
      <c r="C34" s="7" t="s">
        <v>1</v>
      </c>
      <c r="D34" s="7" t="s">
        <v>202</v>
      </c>
      <c r="E34" s="7">
        <v>527</v>
      </c>
      <c r="F34" s="7" t="s">
        <v>3518</v>
      </c>
      <c r="G34" s="7">
        <f>_xlfn.NUMBERVALUE(IFERROR(LEFT(F34, SEARCH(" ",F34)-1),999))</f>
        <v>10</v>
      </c>
      <c r="H34" s="7" t="str">
        <f>IFERROR(RIGHT(F34, LEN(F34)-SEARCH(" ",F34)),F34)</f>
        <v>S4</v>
      </c>
      <c r="I34" s="2">
        <f>TIMEVALUE(J34)</f>
        <v>0.16844907407407406</v>
      </c>
      <c r="J34" s="8" t="s">
        <v>203</v>
      </c>
      <c r="K34" s="10">
        <v>188</v>
      </c>
      <c r="L34" s="2">
        <f>IFERROR(TIMEVALUE(M34),0)</f>
        <v>2.7280092592592592E-2</v>
      </c>
      <c r="M34" s="2" t="s">
        <v>204</v>
      </c>
      <c r="N34" s="10">
        <v>33</v>
      </c>
      <c r="O34" s="2">
        <f>IFERROR(TIMEVALUE(P34),0)</f>
        <v>9.7581018518518525E-2</v>
      </c>
      <c r="P34" s="2" t="s">
        <v>205</v>
      </c>
      <c r="Q34" s="10">
        <v>31</v>
      </c>
      <c r="R34" s="2">
        <f>IFERROR(TIMEVALUE(S34), 0)</f>
        <v>4.3587962962962967E-2</v>
      </c>
      <c r="S34" s="2" t="s">
        <v>206</v>
      </c>
      <c r="T34" s="7" t="s">
        <v>207</v>
      </c>
    </row>
    <row r="35" spans="1:20" x14ac:dyDescent="0.25">
      <c r="A35" s="6">
        <v>34</v>
      </c>
      <c r="B35" s="7" t="s">
        <v>208</v>
      </c>
      <c r="C35" s="7" t="s">
        <v>1</v>
      </c>
      <c r="D35" s="7" t="s">
        <v>202</v>
      </c>
      <c r="E35" s="7">
        <v>457</v>
      </c>
      <c r="F35" s="7" t="s">
        <v>3511</v>
      </c>
      <c r="G35" s="7">
        <f>_xlfn.NUMBERVALUE(IFERROR(LEFT(F35, SEARCH(" ",F35)-1),999))</f>
        <v>11</v>
      </c>
      <c r="H35" s="7" t="str">
        <f>IFERROR(RIGHT(F35, LEN(F35)-SEARCH(" ",F35)),F35)</f>
        <v>S4</v>
      </c>
      <c r="I35" s="2">
        <f>TIMEVALUE(J35)</f>
        <v>0.16907407407407407</v>
      </c>
      <c r="J35" s="8" t="s">
        <v>209</v>
      </c>
      <c r="K35" s="10">
        <v>288</v>
      </c>
      <c r="L35" s="2">
        <f>IFERROR(TIMEVALUE(M35),0)</f>
        <v>2.8715277777777781E-2</v>
      </c>
      <c r="M35" s="2" t="s">
        <v>210</v>
      </c>
      <c r="N35" s="10">
        <v>30</v>
      </c>
      <c r="O35" s="2">
        <f>IFERROR(TIMEVALUE(P35),0)</f>
        <v>9.7210648148148157E-2</v>
      </c>
      <c r="P35" s="2" t="s">
        <v>211</v>
      </c>
      <c r="Q35" s="10">
        <v>24</v>
      </c>
      <c r="R35" s="2">
        <f>IFERROR(TIMEVALUE(S35), 0)</f>
        <v>4.3148148148148151E-2</v>
      </c>
      <c r="S35" s="2" t="s">
        <v>212</v>
      </c>
      <c r="T35" s="7" t="s">
        <v>207</v>
      </c>
    </row>
    <row r="36" spans="1:20" x14ac:dyDescent="0.25">
      <c r="A36" s="6">
        <v>35</v>
      </c>
      <c r="B36" s="7" t="s">
        <v>213</v>
      </c>
      <c r="C36" s="7" t="s">
        <v>1</v>
      </c>
      <c r="D36" s="7" t="s">
        <v>214</v>
      </c>
      <c r="E36" s="7">
        <v>360</v>
      </c>
      <c r="F36" s="7" t="s">
        <v>3525</v>
      </c>
      <c r="G36" s="7">
        <f>_xlfn.NUMBERVALUE(IFERROR(LEFT(F36, SEARCH(" ",F36)-1),999))</f>
        <v>1</v>
      </c>
      <c r="H36" s="7" t="str">
        <f>IFERROR(RIGHT(F36, LEN(F36)-SEARCH(" ",F36)),F36)</f>
        <v>V2</v>
      </c>
      <c r="I36" s="2">
        <f>TIMEVALUE(J36)</f>
        <v>0.16915509259259257</v>
      </c>
      <c r="J36" s="8" t="s">
        <v>215</v>
      </c>
      <c r="K36" s="10">
        <v>59</v>
      </c>
      <c r="L36" s="2">
        <f>IFERROR(TIMEVALUE(M36),0)</f>
        <v>2.3912037037037034E-2</v>
      </c>
      <c r="M36" s="2" t="s">
        <v>216</v>
      </c>
      <c r="N36" s="10">
        <v>53</v>
      </c>
      <c r="O36" s="2">
        <f>IFERROR(TIMEVALUE(P36),0)</f>
        <v>0.10099537037037037</v>
      </c>
      <c r="P36" s="2" t="s">
        <v>217</v>
      </c>
      <c r="Q36" s="10">
        <v>38</v>
      </c>
      <c r="R36" s="2">
        <f>IFERROR(TIMEVALUE(S36), 0)</f>
        <v>4.4247685185185182E-2</v>
      </c>
      <c r="S36" s="2" t="s">
        <v>218</v>
      </c>
      <c r="T36" s="7" t="s">
        <v>219</v>
      </c>
    </row>
    <row r="37" spans="1:20" x14ac:dyDescent="0.25">
      <c r="A37" s="6">
        <v>36</v>
      </c>
      <c r="B37" s="7" t="s">
        <v>220</v>
      </c>
      <c r="C37" s="7" t="s">
        <v>1</v>
      </c>
      <c r="D37" s="7" t="s">
        <v>221</v>
      </c>
      <c r="E37" s="7">
        <v>162</v>
      </c>
      <c r="F37" s="7" t="s">
        <v>3522</v>
      </c>
      <c r="G37" s="7">
        <f>_xlfn.NUMBERVALUE(IFERROR(LEFT(F37, SEARCH(" ",F37)-1),999))</f>
        <v>12</v>
      </c>
      <c r="H37" s="7" t="str">
        <f>IFERROR(RIGHT(F37, LEN(F37)-SEARCH(" ",F37)),F37)</f>
        <v>S4</v>
      </c>
      <c r="I37" s="2">
        <f>TIMEVALUE(J37)</f>
        <v>0.16943287037037036</v>
      </c>
      <c r="J37" s="8" t="s">
        <v>222</v>
      </c>
      <c r="K37" s="10">
        <v>109</v>
      </c>
      <c r="L37" s="2">
        <f>IFERROR(TIMEVALUE(M37),0)</f>
        <v>2.5925925925925925E-2</v>
      </c>
      <c r="M37" s="2" t="s">
        <v>223</v>
      </c>
      <c r="N37" s="10">
        <v>43</v>
      </c>
      <c r="O37" s="2">
        <f>IFERROR(TIMEVALUE(P37),0)</f>
        <v>9.9537037037037035E-2</v>
      </c>
      <c r="P37" s="2" t="s">
        <v>224</v>
      </c>
      <c r="Q37" s="10">
        <v>35</v>
      </c>
      <c r="R37" s="2">
        <f>IFERROR(TIMEVALUE(S37), 0)</f>
        <v>4.3969907407407409E-2</v>
      </c>
      <c r="S37" s="2" t="s">
        <v>225</v>
      </c>
      <c r="T37" s="7" t="s">
        <v>226</v>
      </c>
    </row>
    <row r="38" spans="1:20" x14ac:dyDescent="0.25">
      <c r="A38" s="6">
        <v>37</v>
      </c>
      <c r="B38" s="7" t="s">
        <v>227</v>
      </c>
      <c r="C38" s="7" t="s">
        <v>20</v>
      </c>
      <c r="D38" s="7" t="s">
        <v>228</v>
      </c>
      <c r="E38" s="7">
        <v>295</v>
      </c>
      <c r="F38" s="7" t="s">
        <v>3527</v>
      </c>
      <c r="G38" s="7">
        <f>_xlfn.NUMBERVALUE(IFERROR(LEFT(F38, SEARCH(" ",F38)-1),999))</f>
        <v>5</v>
      </c>
      <c r="H38" s="7" t="str">
        <f>IFERROR(RIGHT(F38, LEN(F38)-SEARCH(" ",F38)),F38)</f>
        <v>S2</v>
      </c>
      <c r="I38" s="2">
        <f>TIMEVALUE(J38)</f>
        <v>0.16965277777777776</v>
      </c>
      <c r="J38" s="8" t="s">
        <v>229</v>
      </c>
      <c r="K38" s="10">
        <v>51</v>
      </c>
      <c r="L38" s="2">
        <f>IFERROR(TIMEVALUE(M38),0)</f>
        <v>2.34375E-2</v>
      </c>
      <c r="M38" s="2" t="s">
        <v>230</v>
      </c>
      <c r="N38" s="10">
        <v>60</v>
      </c>
      <c r="O38" s="2">
        <f>IFERROR(TIMEVALUE(P38),0)</f>
        <v>0.1017361111111111</v>
      </c>
      <c r="P38" s="2" t="s">
        <v>231</v>
      </c>
      <c r="Q38" s="10">
        <v>41</v>
      </c>
      <c r="R38" s="2">
        <f>IFERROR(TIMEVALUE(S38), 0)</f>
        <v>4.447916666666666E-2</v>
      </c>
      <c r="S38" s="2" t="s">
        <v>232</v>
      </c>
      <c r="T38" s="9"/>
    </row>
    <row r="39" spans="1:20" x14ac:dyDescent="0.25">
      <c r="A39" s="6">
        <v>38</v>
      </c>
      <c r="B39" s="7" t="s">
        <v>233</v>
      </c>
      <c r="C39" s="7" t="s">
        <v>20</v>
      </c>
      <c r="D39" s="7" t="s">
        <v>234</v>
      </c>
      <c r="E39" s="7">
        <v>24</v>
      </c>
      <c r="F39" s="7" t="s">
        <v>3523</v>
      </c>
      <c r="G39" s="7">
        <f>_xlfn.NUMBERVALUE(IFERROR(LEFT(F39, SEARCH(" ",F39)-1),999))</f>
        <v>6</v>
      </c>
      <c r="H39" s="7" t="str">
        <f>IFERROR(RIGHT(F39, LEN(F39)-SEARCH(" ",F39)),F39)</f>
        <v>S2</v>
      </c>
      <c r="I39" s="2">
        <f>TIMEVALUE(J39)</f>
        <v>0.16971064814814815</v>
      </c>
      <c r="J39" s="8" t="s">
        <v>235</v>
      </c>
      <c r="K39" s="10">
        <v>75</v>
      </c>
      <c r="L39" s="2">
        <f>IFERROR(TIMEVALUE(M39),0)</f>
        <v>2.4525462962962968E-2</v>
      </c>
      <c r="M39" s="2" t="s">
        <v>236</v>
      </c>
      <c r="N39" s="10">
        <v>54</v>
      </c>
      <c r="O39" s="2">
        <f>IFERROR(TIMEVALUE(P39),0)</f>
        <v>0.10107638888888888</v>
      </c>
      <c r="P39" s="2" t="s">
        <v>237</v>
      </c>
      <c r="Q39" s="10">
        <v>36</v>
      </c>
      <c r="R39" s="2">
        <f>IFERROR(TIMEVALUE(S39), 0)</f>
        <v>4.4108796296296299E-2</v>
      </c>
      <c r="S39" s="2" t="s">
        <v>238</v>
      </c>
      <c r="T39" s="9"/>
    </row>
    <row r="40" spans="1:20" x14ac:dyDescent="0.25">
      <c r="A40" s="6">
        <v>39</v>
      </c>
      <c r="B40" s="7" t="s">
        <v>239</v>
      </c>
      <c r="C40" s="7" t="s">
        <v>1</v>
      </c>
      <c r="D40" s="7" t="s">
        <v>240</v>
      </c>
      <c r="E40" s="7">
        <v>659</v>
      </c>
      <c r="F40" s="7" t="s">
        <v>3550</v>
      </c>
      <c r="G40" s="7">
        <f>_xlfn.NUMBERVALUE(IFERROR(LEFT(F40, SEARCH(" ",F40)-1),999))</f>
        <v>7</v>
      </c>
      <c r="H40" s="7" t="str">
        <f>IFERROR(RIGHT(F40, LEN(F40)-SEARCH(" ",F40)),F40)</f>
        <v>S2</v>
      </c>
      <c r="I40" s="2">
        <f>TIMEVALUE(J40)</f>
        <v>0.17048611111111112</v>
      </c>
      <c r="J40" s="8" t="s">
        <v>241</v>
      </c>
      <c r="K40" s="10">
        <v>45</v>
      </c>
      <c r="L40" s="2">
        <f>IFERROR(TIMEVALUE(M40),0)</f>
        <v>2.3124999999999996E-2</v>
      </c>
      <c r="M40" s="2" t="s">
        <v>242</v>
      </c>
      <c r="N40" s="10">
        <v>52</v>
      </c>
      <c r="O40" s="2">
        <f>IFERROR(TIMEVALUE(P40),0)</f>
        <v>0.10090277777777779</v>
      </c>
      <c r="P40" s="2" t="s">
        <v>243</v>
      </c>
      <c r="Q40" s="10">
        <v>67</v>
      </c>
      <c r="R40" s="2">
        <f>IFERROR(TIMEVALUE(S40), 0)</f>
        <v>4.6458333333333331E-2</v>
      </c>
      <c r="S40" s="2" t="s">
        <v>244</v>
      </c>
      <c r="T40" s="7" t="s">
        <v>245</v>
      </c>
    </row>
    <row r="41" spans="1:20" x14ac:dyDescent="0.25">
      <c r="A41" s="6">
        <v>40</v>
      </c>
      <c r="B41" s="7" t="s">
        <v>246</v>
      </c>
      <c r="C41" s="7" t="s">
        <v>20</v>
      </c>
      <c r="D41" s="7" t="s">
        <v>247</v>
      </c>
      <c r="E41" s="7">
        <v>238</v>
      </c>
      <c r="F41" s="7" t="s">
        <v>3544</v>
      </c>
      <c r="G41" s="7">
        <f>_xlfn.NUMBERVALUE(IFERROR(LEFT(F41, SEARCH(" ",F41)-1),999))</f>
        <v>14</v>
      </c>
      <c r="H41" s="7" t="str">
        <f>IFERROR(RIGHT(F41, LEN(F41)-SEARCH(" ",F41)),F41)</f>
        <v>S3</v>
      </c>
      <c r="I41" s="2">
        <f>TIMEVALUE(J41)</f>
        <v>0.17052083333333334</v>
      </c>
      <c r="J41" s="8" t="s">
        <v>248</v>
      </c>
      <c r="K41" s="10">
        <v>190</v>
      </c>
      <c r="L41" s="2">
        <f>IFERROR(TIMEVALUE(M41),0)</f>
        <v>2.7303240740740743E-2</v>
      </c>
      <c r="M41" s="2" t="s">
        <v>249</v>
      </c>
      <c r="N41" s="10">
        <v>26</v>
      </c>
      <c r="O41" s="2">
        <f>IFERROR(TIMEVALUE(P41),0)</f>
        <v>9.707175925925926E-2</v>
      </c>
      <c r="P41" s="2" t="s">
        <v>250</v>
      </c>
      <c r="Q41" s="10">
        <v>60</v>
      </c>
      <c r="R41" s="2">
        <f>IFERROR(TIMEVALUE(S41), 0)</f>
        <v>4.614583333333333E-2</v>
      </c>
      <c r="S41" s="2" t="s">
        <v>251</v>
      </c>
      <c r="T41" s="9"/>
    </row>
    <row r="42" spans="1:20" x14ac:dyDescent="0.25">
      <c r="A42" s="6">
        <v>41</v>
      </c>
      <c r="B42" s="7" t="s">
        <v>252</v>
      </c>
      <c r="C42" s="7" t="s">
        <v>111</v>
      </c>
      <c r="D42" s="7">
        <v>19313</v>
      </c>
      <c r="E42" s="7">
        <v>382</v>
      </c>
      <c r="F42" s="7" t="s">
        <v>3557</v>
      </c>
      <c r="G42" s="7">
        <f>_xlfn.NUMBERVALUE(IFERROR(LEFT(F42, SEARCH(" ",F42)-1),999))</f>
        <v>15</v>
      </c>
      <c r="H42" s="7" t="str">
        <f>IFERROR(RIGHT(F42, LEN(F42)-SEARCH(" ",F42)),F42)</f>
        <v>S3</v>
      </c>
      <c r="I42" s="2">
        <f>TIMEVALUE(J42)</f>
        <v>0.1706134259259259</v>
      </c>
      <c r="J42" s="8" t="s">
        <v>253</v>
      </c>
      <c r="K42" s="10">
        <v>12</v>
      </c>
      <c r="L42" s="2">
        <f>IFERROR(TIMEVALUE(M42),0)</f>
        <v>2.0752314814814814E-2</v>
      </c>
      <c r="M42" s="2" t="s">
        <v>254</v>
      </c>
      <c r="N42" s="10">
        <v>73</v>
      </c>
      <c r="O42" s="2">
        <f>IFERROR(TIMEVALUE(P42),0)</f>
        <v>0.10300925925925926</v>
      </c>
      <c r="P42" s="2" t="s">
        <v>255</v>
      </c>
      <c r="Q42" s="10">
        <v>74</v>
      </c>
      <c r="R42" s="2">
        <f>IFERROR(TIMEVALUE(S42), 0)</f>
        <v>4.6851851851851846E-2</v>
      </c>
      <c r="S42" s="2" t="s">
        <v>256</v>
      </c>
      <c r="T42" s="9"/>
    </row>
    <row r="43" spans="1:20" x14ac:dyDescent="0.25">
      <c r="A43" s="6">
        <v>42</v>
      </c>
      <c r="B43" s="7" t="s">
        <v>257</v>
      </c>
      <c r="C43" s="7" t="s">
        <v>20</v>
      </c>
      <c r="D43" s="9"/>
      <c r="E43" s="7">
        <v>550</v>
      </c>
      <c r="F43" s="7" t="s">
        <v>3568</v>
      </c>
      <c r="G43" s="7">
        <f>_xlfn.NUMBERVALUE(IFERROR(LEFT(F43, SEARCH(" ",F43)-1),999))</f>
        <v>8</v>
      </c>
      <c r="H43" s="7" t="str">
        <f>IFERROR(RIGHT(F43, LEN(F43)-SEARCH(" ",F43)),F43)</f>
        <v>S2</v>
      </c>
      <c r="I43" s="2">
        <f>TIMEVALUE(J43)</f>
        <v>0.17071759259259259</v>
      </c>
      <c r="J43" s="8" t="s">
        <v>258</v>
      </c>
      <c r="K43" s="10">
        <v>8</v>
      </c>
      <c r="L43" s="2">
        <f>IFERROR(TIMEVALUE(M43),0)</f>
        <v>2.0405092592592593E-2</v>
      </c>
      <c r="M43" s="2" t="s">
        <v>259</v>
      </c>
      <c r="N43" s="10">
        <v>71</v>
      </c>
      <c r="O43" s="2">
        <f>IFERROR(TIMEVALUE(P43),0)</f>
        <v>0.1028587962962963</v>
      </c>
      <c r="P43" s="2" t="s">
        <v>260</v>
      </c>
      <c r="Q43" s="10">
        <v>85</v>
      </c>
      <c r="R43" s="2">
        <f>IFERROR(TIMEVALUE(S43), 0)</f>
        <v>4.7453703703703699E-2</v>
      </c>
      <c r="S43" s="2" t="s">
        <v>261</v>
      </c>
      <c r="T43" s="9"/>
    </row>
    <row r="44" spans="1:20" x14ac:dyDescent="0.25">
      <c r="A44" s="6">
        <v>43</v>
      </c>
      <c r="B44" s="7" t="s">
        <v>262</v>
      </c>
      <c r="C44" s="7" t="s">
        <v>111</v>
      </c>
      <c r="D44" s="7">
        <v>14328</v>
      </c>
      <c r="E44" s="7">
        <v>471</v>
      </c>
      <c r="F44" s="7" t="s">
        <v>3524</v>
      </c>
      <c r="G44" s="7">
        <f>_xlfn.NUMBERVALUE(IFERROR(LEFT(F44, SEARCH(" ",F44)-1),999))</f>
        <v>1</v>
      </c>
      <c r="H44" s="7" t="str">
        <f>IFERROR(RIGHT(F44, LEN(F44)-SEARCH(" ",F44)),F44)</f>
        <v>JU</v>
      </c>
      <c r="I44" s="2">
        <f>TIMEVALUE(J44)</f>
        <v>0.17075231481481482</v>
      </c>
      <c r="J44" s="8" t="s">
        <v>263</v>
      </c>
      <c r="K44" s="10">
        <v>57</v>
      </c>
      <c r="L44" s="2">
        <f>IFERROR(TIMEVALUE(M44),0)</f>
        <v>2.388888888888889E-2</v>
      </c>
      <c r="M44" s="2" t="s">
        <v>178</v>
      </c>
      <c r="N44" s="10">
        <v>69</v>
      </c>
      <c r="O44" s="2">
        <f>IFERROR(TIMEVALUE(P44),0)</f>
        <v>0.10269675925925925</v>
      </c>
      <c r="P44" s="2" t="s">
        <v>264</v>
      </c>
      <c r="Q44" s="10">
        <v>37</v>
      </c>
      <c r="R44" s="2">
        <f>IFERROR(TIMEVALUE(S44), 0)</f>
        <v>4.4166666666666667E-2</v>
      </c>
      <c r="S44" s="2" t="s">
        <v>265</v>
      </c>
      <c r="T44" s="9"/>
    </row>
    <row r="45" spans="1:20" x14ac:dyDescent="0.25">
      <c r="A45" s="6">
        <v>44</v>
      </c>
      <c r="B45" s="7" t="s">
        <v>266</v>
      </c>
      <c r="C45" s="7" t="s">
        <v>20</v>
      </c>
      <c r="D45" s="7" t="s">
        <v>267</v>
      </c>
      <c r="E45" s="7">
        <v>489</v>
      </c>
      <c r="F45" s="7" t="s">
        <v>3491</v>
      </c>
      <c r="G45" s="7">
        <f>_xlfn.NUMBERVALUE(IFERROR(LEFT(F45, SEARCH(" ",F45)-1),999))</f>
        <v>16</v>
      </c>
      <c r="H45" s="7" t="str">
        <f>IFERROR(RIGHT(F45, LEN(F45)-SEARCH(" ",F45)),F45)</f>
        <v>S3</v>
      </c>
      <c r="I45" s="2">
        <f>TIMEVALUE(J45)</f>
        <v>0.1708912037037037</v>
      </c>
      <c r="J45" s="8" t="s">
        <v>268</v>
      </c>
      <c r="K45" s="10">
        <v>92</v>
      </c>
      <c r="L45" s="2">
        <f>IFERROR(TIMEVALUE(M45),0)</f>
        <v>2.5208333333333333E-2</v>
      </c>
      <c r="M45" s="2" t="s">
        <v>269</v>
      </c>
      <c r="N45" s="10">
        <v>119</v>
      </c>
      <c r="O45" s="2">
        <f>IFERROR(TIMEVALUE(P45),0)</f>
        <v>0.10612268518518519</v>
      </c>
      <c r="P45" s="2" t="s">
        <v>270</v>
      </c>
      <c r="Q45" s="10">
        <v>4</v>
      </c>
      <c r="R45" s="2">
        <f>IFERROR(TIMEVALUE(S45), 0)</f>
        <v>3.9560185185185184E-2</v>
      </c>
      <c r="S45" s="2" t="s">
        <v>271</v>
      </c>
      <c r="T45" s="9"/>
    </row>
    <row r="46" spans="1:20" x14ac:dyDescent="0.25">
      <c r="A46" s="6">
        <v>45</v>
      </c>
      <c r="B46" s="7" t="s">
        <v>272</v>
      </c>
      <c r="C46" s="9"/>
      <c r="D46" s="7" t="s">
        <v>273</v>
      </c>
      <c r="E46" s="7">
        <v>20</v>
      </c>
      <c r="F46" s="7" t="s">
        <v>3610</v>
      </c>
      <c r="G46" s="7">
        <f>_xlfn.NUMBERVALUE(IFERROR(LEFT(F46, SEARCH(" ",F46)-1),999))</f>
        <v>3</v>
      </c>
      <c r="H46" s="7" t="str">
        <f>IFERROR(RIGHT(F46, LEN(F46)-SEARCH(" ",F46)),F46)</f>
        <v>V1</v>
      </c>
      <c r="I46" s="2">
        <f>TIMEVALUE(J46)</f>
        <v>0.17097222222222222</v>
      </c>
      <c r="J46" s="8" t="s">
        <v>274</v>
      </c>
      <c r="K46" s="10">
        <v>27</v>
      </c>
      <c r="L46" s="2">
        <f>IFERROR(TIMEVALUE(M46),0)</f>
        <v>2.1701388888888892E-2</v>
      </c>
      <c r="M46" s="2" t="s">
        <v>275</v>
      </c>
      <c r="N46" s="10">
        <v>47</v>
      </c>
      <c r="O46" s="2">
        <f>IFERROR(TIMEVALUE(P46),0)</f>
        <v>9.9861111111111109E-2</v>
      </c>
      <c r="P46" s="2" t="s">
        <v>276</v>
      </c>
      <c r="Q46" s="10">
        <v>131</v>
      </c>
      <c r="R46" s="2">
        <f>IFERROR(TIMEVALUE(S46), 0)</f>
        <v>4.9409722222222223E-2</v>
      </c>
      <c r="S46" s="2" t="s">
        <v>277</v>
      </c>
      <c r="T46" s="9"/>
    </row>
    <row r="47" spans="1:20" x14ac:dyDescent="0.25">
      <c r="A47" s="6">
        <v>46</v>
      </c>
      <c r="B47" s="7" t="s">
        <v>278</v>
      </c>
      <c r="C47" s="7" t="s">
        <v>1</v>
      </c>
      <c r="D47" s="7" t="s">
        <v>279</v>
      </c>
      <c r="E47" s="7">
        <v>565</v>
      </c>
      <c r="F47" s="7" t="s">
        <v>3501</v>
      </c>
      <c r="G47" s="7">
        <f>_xlfn.NUMBERVALUE(IFERROR(LEFT(F47, SEARCH(" ",F47)-1),999))</f>
        <v>13</v>
      </c>
      <c r="H47" s="7" t="str">
        <f>IFERROR(RIGHT(F47, LEN(F47)-SEARCH(" ",F47)),F47)</f>
        <v>S4</v>
      </c>
      <c r="I47" s="2">
        <f>TIMEVALUE(J47)</f>
        <v>0.17136574074074074</v>
      </c>
      <c r="J47" s="8" t="s">
        <v>280</v>
      </c>
      <c r="K47" s="10">
        <v>163</v>
      </c>
      <c r="L47" s="2">
        <f>IFERROR(TIMEVALUE(M47),0)</f>
        <v>2.6979166666666669E-2</v>
      </c>
      <c r="M47" s="2" t="s">
        <v>281</v>
      </c>
      <c r="N47" s="10">
        <v>61</v>
      </c>
      <c r="O47" s="2">
        <f>IFERROR(TIMEVALUE(P47),0)</f>
        <v>0.10203703703703704</v>
      </c>
      <c r="P47" s="2" t="s">
        <v>282</v>
      </c>
      <c r="Q47" s="10">
        <v>14</v>
      </c>
      <c r="R47" s="2">
        <f>IFERROR(TIMEVALUE(S47), 0)</f>
        <v>4.2349537037037033E-2</v>
      </c>
      <c r="S47" s="2" t="s">
        <v>283</v>
      </c>
      <c r="T47" s="7" t="s">
        <v>284</v>
      </c>
    </row>
    <row r="48" spans="1:20" x14ac:dyDescent="0.25">
      <c r="A48" s="6">
        <v>47</v>
      </c>
      <c r="B48" s="7" t="s">
        <v>285</v>
      </c>
      <c r="C48" s="7" t="s">
        <v>1</v>
      </c>
      <c r="D48" s="7" t="s">
        <v>286</v>
      </c>
      <c r="E48" s="7">
        <v>310</v>
      </c>
      <c r="F48" s="7" t="s">
        <v>3560</v>
      </c>
      <c r="G48" s="7">
        <f>_xlfn.NUMBERVALUE(IFERROR(LEFT(F48, SEARCH(" ",F48)-1),999))</f>
        <v>4</v>
      </c>
      <c r="H48" s="7" t="str">
        <f>IFERROR(RIGHT(F48, LEN(F48)-SEARCH(" ",F48)),F48)</f>
        <v>V1</v>
      </c>
      <c r="I48" s="2">
        <f>TIMEVALUE(J48)</f>
        <v>0.17178240740740738</v>
      </c>
      <c r="J48" s="8" t="s">
        <v>287</v>
      </c>
      <c r="K48" s="10">
        <v>227</v>
      </c>
      <c r="L48" s="2">
        <f>IFERROR(TIMEVALUE(M48),0)</f>
        <v>2.7662037037037041E-2</v>
      </c>
      <c r="M48" s="2" t="s">
        <v>288</v>
      </c>
      <c r="N48" s="10">
        <v>28</v>
      </c>
      <c r="O48" s="2">
        <f>IFERROR(TIMEVALUE(P48),0)</f>
        <v>9.7106481481481488E-2</v>
      </c>
      <c r="P48" s="2" t="s">
        <v>147</v>
      </c>
      <c r="Q48" s="10">
        <v>77</v>
      </c>
      <c r="R48" s="2">
        <f>IFERROR(TIMEVALUE(S48), 0)</f>
        <v>4.701388888888889E-2</v>
      </c>
      <c r="S48" s="2" t="s">
        <v>289</v>
      </c>
      <c r="T48" s="9"/>
    </row>
    <row r="49" spans="1:20" x14ac:dyDescent="0.25">
      <c r="A49" s="6">
        <v>48</v>
      </c>
      <c r="B49" s="7" t="s">
        <v>290</v>
      </c>
      <c r="C49" s="7" t="s">
        <v>1</v>
      </c>
      <c r="D49" s="7" t="s">
        <v>291</v>
      </c>
      <c r="E49" s="7">
        <v>251</v>
      </c>
      <c r="F49" s="7" t="s">
        <v>3564</v>
      </c>
      <c r="G49" s="7">
        <f>_xlfn.NUMBERVALUE(IFERROR(LEFT(F49, SEARCH(" ",F49)-1),999))</f>
        <v>2</v>
      </c>
      <c r="H49" s="7" t="str">
        <f>IFERROR(RIGHT(F49, LEN(F49)-SEARCH(" ",F49)),F49)</f>
        <v>V2</v>
      </c>
      <c r="I49" s="2">
        <f>TIMEVALUE(J49)</f>
        <v>0.17186342592592593</v>
      </c>
      <c r="J49" s="8" t="s">
        <v>292</v>
      </c>
      <c r="K49" s="10">
        <v>32</v>
      </c>
      <c r="L49" s="2">
        <f>IFERROR(TIMEVALUE(M49),0)</f>
        <v>2.1863425925925925E-2</v>
      </c>
      <c r="M49" s="2" t="s">
        <v>61</v>
      </c>
      <c r="N49" s="10">
        <v>68</v>
      </c>
      <c r="O49" s="2">
        <f>IFERROR(TIMEVALUE(P49),0)</f>
        <v>0.10267361111111112</v>
      </c>
      <c r="P49" s="2" t="s">
        <v>293</v>
      </c>
      <c r="Q49" s="10">
        <v>81</v>
      </c>
      <c r="R49" s="2">
        <f>IFERROR(TIMEVALUE(S49), 0)</f>
        <v>4.7326388888888883E-2</v>
      </c>
      <c r="S49" s="2" t="s">
        <v>294</v>
      </c>
      <c r="T49" s="7" t="s">
        <v>295</v>
      </c>
    </row>
    <row r="50" spans="1:20" x14ac:dyDescent="0.25">
      <c r="A50" s="6">
        <v>49</v>
      </c>
      <c r="B50" s="7" t="s">
        <v>296</v>
      </c>
      <c r="C50" s="7" t="s">
        <v>1</v>
      </c>
      <c r="D50" s="7" t="s">
        <v>297</v>
      </c>
      <c r="E50" s="7">
        <v>406</v>
      </c>
      <c r="F50" s="7" t="s">
        <v>3566</v>
      </c>
      <c r="G50" s="7">
        <f>_xlfn.NUMBERVALUE(IFERROR(LEFT(F50, SEARCH(" ",F50)-1),999))</f>
        <v>9</v>
      </c>
      <c r="H50" s="7" t="str">
        <f>IFERROR(RIGHT(F50, LEN(F50)-SEARCH(" ",F50)),F50)</f>
        <v>S2</v>
      </c>
      <c r="I50" s="2">
        <f>TIMEVALUE(J50)</f>
        <v>0.17238425925925926</v>
      </c>
      <c r="J50" s="8" t="s">
        <v>298</v>
      </c>
      <c r="K50" s="10">
        <v>257</v>
      </c>
      <c r="L50" s="2">
        <f>IFERROR(TIMEVALUE(M50),0)</f>
        <v>2.8252314814814813E-2</v>
      </c>
      <c r="M50" s="2" t="s">
        <v>299</v>
      </c>
      <c r="N50" s="10">
        <v>22</v>
      </c>
      <c r="O50" s="2">
        <f>IFERROR(TIMEVALUE(P50),0)</f>
        <v>9.6724537037037039E-2</v>
      </c>
      <c r="P50" s="2" t="s">
        <v>300</v>
      </c>
      <c r="Q50" s="10">
        <v>83</v>
      </c>
      <c r="R50" s="2">
        <f>IFERROR(TIMEVALUE(S50), 0)</f>
        <v>4.7407407407407405E-2</v>
      </c>
      <c r="S50" s="2" t="s">
        <v>301</v>
      </c>
      <c r="T50" s="7" t="s">
        <v>103</v>
      </c>
    </row>
    <row r="51" spans="1:20" x14ac:dyDescent="0.25">
      <c r="A51" s="6">
        <v>50</v>
      </c>
      <c r="B51" s="7" t="s">
        <v>302</v>
      </c>
      <c r="C51" s="7" t="s">
        <v>1</v>
      </c>
      <c r="D51" s="9"/>
      <c r="E51" s="7">
        <v>649</v>
      </c>
      <c r="F51" s="7" t="s">
        <v>3596</v>
      </c>
      <c r="G51" s="7">
        <f>_xlfn.NUMBERVALUE(IFERROR(LEFT(F51, SEARCH(" ",F51)-1),999))</f>
        <v>5</v>
      </c>
      <c r="H51" s="7" t="str">
        <f>IFERROR(RIGHT(F51, LEN(F51)-SEARCH(" ",F51)),F51)</f>
        <v>S1</v>
      </c>
      <c r="I51" s="2">
        <f>TIMEVALUE(J51)</f>
        <v>0.17253472222222221</v>
      </c>
      <c r="J51" s="8" t="s">
        <v>303</v>
      </c>
      <c r="K51" s="10">
        <v>81</v>
      </c>
      <c r="L51" s="2">
        <f>IFERROR(TIMEVALUE(M51),0)</f>
        <v>2.4814814814814817E-2</v>
      </c>
      <c r="M51" s="2" t="s">
        <v>304</v>
      </c>
      <c r="N51" s="10">
        <v>40</v>
      </c>
      <c r="O51" s="2">
        <f>IFERROR(TIMEVALUE(P51),0)</f>
        <v>9.8796296296296285E-2</v>
      </c>
      <c r="P51" s="2" t="s">
        <v>305</v>
      </c>
      <c r="Q51" s="10">
        <v>116</v>
      </c>
      <c r="R51" s="2">
        <f>IFERROR(TIMEVALUE(S51), 0)</f>
        <v>4.8923611111111105E-2</v>
      </c>
      <c r="S51" s="2" t="s">
        <v>306</v>
      </c>
      <c r="T51" s="9"/>
    </row>
    <row r="52" spans="1:20" x14ac:dyDescent="0.25">
      <c r="A52" s="6">
        <v>51</v>
      </c>
      <c r="B52" s="7" t="s">
        <v>307</v>
      </c>
      <c r="C52" s="7" t="s">
        <v>1</v>
      </c>
      <c r="D52" s="7" t="s">
        <v>308</v>
      </c>
      <c r="E52" s="7">
        <v>55</v>
      </c>
      <c r="F52" s="7" t="s">
        <v>3575</v>
      </c>
      <c r="G52" s="7">
        <f>_xlfn.NUMBERVALUE(IFERROR(LEFT(F52, SEARCH(" ",F52)-1),999))</f>
        <v>1</v>
      </c>
      <c r="H52" s="7" t="str">
        <f>IFERROR(RIGHT(F52, LEN(F52)-SEARCH(" ",F52)),F52)</f>
        <v>V4</v>
      </c>
      <c r="I52" s="2">
        <f>TIMEVALUE(J52)</f>
        <v>0.1726388888888889</v>
      </c>
      <c r="J52" s="8" t="s">
        <v>309</v>
      </c>
      <c r="K52" s="10">
        <v>88</v>
      </c>
      <c r="L52" s="2">
        <f>IFERROR(TIMEVALUE(M52),0)</f>
        <v>2.5057870370370373E-2</v>
      </c>
      <c r="M52" s="2" t="s">
        <v>310</v>
      </c>
      <c r="N52" s="10">
        <v>44</v>
      </c>
      <c r="O52" s="2">
        <f>IFERROR(TIMEVALUE(P52),0)</f>
        <v>9.9629629629629624E-2</v>
      </c>
      <c r="P52" s="2" t="s">
        <v>311</v>
      </c>
      <c r="Q52" s="10">
        <v>94</v>
      </c>
      <c r="R52" s="2">
        <f>IFERROR(TIMEVALUE(S52), 0)</f>
        <v>4.7951388888888891E-2</v>
      </c>
      <c r="S52" s="2" t="s">
        <v>312</v>
      </c>
      <c r="T52" s="7" t="s">
        <v>193</v>
      </c>
    </row>
    <row r="53" spans="1:20" x14ac:dyDescent="0.25">
      <c r="A53" s="6">
        <v>52</v>
      </c>
      <c r="B53" s="7" t="s">
        <v>313</v>
      </c>
      <c r="C53" s="7" t="s">
        <v>1</v>
      </c>
      <c r="D53" s="7">
        <v>190110</v>
      </c>
      <c r="E53" s="7">
        <v>490</v>
      </c>
      <c r="F53" s="7" t="s">
        <v>3526</v>
      </c>
      <c r="G53" s="7">
        <f>_xlfn.NUMBERVALUE(IFERROR(LEFT(F53, SEARCH(" ",F53)-1),999))</f>
        <v>10</v>
      </c>
      <c r="H53" s="7" t="str">
        <f>IFERROR(RIGHT(F53, LEN(F53)-SEARCH(" ",F53)),F53)</f>
        <v>S2</v>
      </c>
      <c r="I53" s="2">
        <f>TIMEVALUE(J53)</f>
        <v>0.17288194444444446</v>
      </c>
      <c r="J53" s="8" t="s">
        <v>314</v>
      </c>
      <c r="K53" s="10">
        <v>42</v>
      </c>
      <c r="L53" s="2">
        <f>IFERROR(TIMEVALUE(M53),0)</f>
        <v>2.3067129629629632E-2</v>
      </c>
      <c r="M53" s="2" t="s">
        <v>315</v>
      </c>
      <c r="N53" s="10">
        <v>107</v>
      </c>
      <c r="O53" s="2">
        <f>IFERROR(TIMEVALUE(P53),0)</f>
        <v>0.10552083333333333</v>
      </c>
      <c r="P53" s="2" t="s">
        <v>316</v>
      </c>
      <c r="Q53" s="10">
        <v>39</v>
      </c>
      <c r="R53" s="2">
        <f>IFERROR(TIMEVALUE(S53), 0)</f>
        <v>4.4293981481481483E-2</v>
      </c>
      <c r="S53" s="2" t="s">
        <v>317</v>
      </c>
      <c r="T53" s="7" t="s">
        <v>318</v>
      </c>
    </row>
    <row r="54" spans="1:20" x14ac:dyDescent="0.25">
      <c r="A54" s="6">
        <v>53</v>
      </c>
      <c r="B54" s="7" t="s">
        <v>319</v>
      </c>
      <c r="C54" s="7" t="s">
        <v>1</v>
      </c>
      <c r="D54" s="7" t="s">
        <v>320</v>
      </c>
      <c r="E54" s="7">
        <v>152</v>
      </c>
      <c r="F54" s="7" t="s">
        <v>3558</v>
      </c>
      <c r="G54" s="7">
        <f>_xlfn.NUMBERVALUE(IFERROR(LEFT(F54, SEARCH(" ",F54)-1),999))</f>
        <v>3</v>
      </c>
      <c r="H54" s="7" t="str">
        <f>IFERROR(RIGHT(F54, LEN(F54)-SEARCH(" ",F54)),F54)</f>
        <v>V2</v>
      </c>
      <c r="I54" s="2">
        <f>TIMEVALUE(J54)</f>
        <v>0.17288194444444446</v>
      </c>
      <c r="J54" s="8" t="s">
        <v>314</v>
      </c>
      <c r="K54" s="10">
        <v>276</v>
      </c>
      <c r="L54" s="2">
        <f>IFERROR(TIMEVALUE(M54),0)</f>
        <v>2.8506944444444442E-2</v>
      </c>
      <c r="M54" s="2" t="s">
        <v>321</v>
      </c>
      <c r="N54" s="10">
        <v>32</v>
      </c>
      <c r="O54" s="2">
        <f>IFERROR(TIMEVALUE(P54),0)</f>
        <v>9.7488425925925923E-2</v>
      </c>
      <c r="P54" s="2" t="s">
        <v>322</v>
      </c>
      <c r="Q54" s="10">
        <v>75</v>
      </c>
      <c r="R54" s="2">
        <f>IFERROR(TIMEVALUE(S54), 0)</f>
        <v>4.6886574074074074E-2</v>
      </c>
      <c r="S54" s="2" t="s">
        <v>323</v>
      </c>
      <c r="T54" s="7" t="s">
        <v>155</v>
      </c>
    </row>
    <row r="55" spans="1:20" x14ac:dyDescent="0.25">
      <c r="A55" s="6">
        <v>54</v>
      </c>
      <c r="B55" s="7" t="s">
        <v>324</v>
      </c>
      <c r="C55" s="9"/>
      <c r="D55" s="7" t="s">
        <v>325</v>
      </c>
      <c r="E55" s="7">
        <v>17</v>
      </c>
      <c r="F55" s="7" t="s">
        <v>3508</v>
      </c>
      <c r="G55" s="7">
        <f>_xlfn.NUMBERVALUE(IFERROR(LEFT(F55, SEARCH(" ",F55)-1),999))</f>
        <v>1</v>
      </c>
      <c r="H55" s="7" t="str">
        <f>IFERROR(RIGHT(F55, LEN(F55)-SEARCH(" ",F55)),F55)</f>
        <v>S4</v>
      </c>
      <c r="I55" s="2">
        <f>TIMEVALUE(J55)</f>
        <v>0.17298611111111109</v>
      </c>
      <c r="J55" s="8" t="s">
        <v>326</v>
      </c>
      <c r="K55" s="10">
        <v>18</v>
      </c>
      <c r="L55" s="2">
        <f>IFERROR(TIMEVALUE(M55),0)</f>
        <v>2.1111111111111108E-2</v>
      </c>
      <c r="M55" s="2" t="s">
        <v>327</v>
      </c>
      <c r="N55" s="10">
        <v>80</v>
      </c>
      <c r="O55" s="2">
        <f>IFERROR(TIMEVALUE(P55),0)</f>
        <v>0.10407407407407408</v>
      </c>
      <c r="P55" s="2" t="s">
        <v>328</v>
      </c>
      <c r="Q55" s="10">
        <v>92</v>
      </c>
      <c r="R55" s="2">
        <f>IFERROR(TIMEVALUE(S55), 0)</f>
        <v>4.780092592592592E-2</v>
      </c>
      <c r="S55" s="2" t="s">
        <v>329</v>
      </c>
      <c r="T55" s="9"/>
    </row>
    <row r="56" spans="1:20" x14ac:dyDescent="0.25">
      <c r="A56" s="6">
        <v>55</v>
      </c>
      <c r="B56" s="7" t="s">
        <v>330</v>
      </c>
      <c r="C56" s="7" t="s">
        <v>1</v>
      </c>
      <c r="D56" s="7" t="s">
        <v>331</v>
      </c>
      <c r="E56" s="7">
        <v>314</v>
      </c>
      <c r="F56" s="7" t="s">
        <v>3490</v>
      </c>
      <c r="G56" s="7">
        <f>_xlfn.NUMBERVALUE(IFERROR(LEFT(F56, SEARCH(" ",F56)-1),999))</f>
        <v>2</v>
      </c>
      <c r="H56" s="7" t="str">
        <f>IFERROR(RIGHT(F56, LEN(F56)-SEARCH(" ",F56)),F56)</f>
        <v>S4</v>
      </c>
      <c r="I56" s="2">
        <f>TIMEVALUE(J56)</f>
        <v>0.17307870370370371</v>
      </c>
      <c r="J56" s="8" t="s">
        <v>332</v>
      </c>
      <c r="K56" s="10">
        <v>135</v>
      </c>
      <c r="L56" s="2">
        <f>IFERROR(TIMEVALUE(M56),0)</f>
        <v>2.6481481481481481E-2</v>
      </c>
      <c r="M56" s="2" t="s">
        <v>333</v>
      </c>
      <c r="N56" s="10">
        <v>64</v>
      </c>
      <c r="O56" s="2">
        <f>IFERROR(TIMEVALUE(P56),0)</f>
        <v>0.10229166666666667</v>
      </c>
      <c r="P56" s="2" t="s">
        <v>334</v>
      </c>
      <c r="Q56" s="10">
        <v>40</v>
      </c>
      <c r="R56" s="2">
        <f>IFERROR(TIMEVALUE(S56), 0)</f>
        <v>4.4305555555555549E-2</v>
      </c>
      <c r="S56" s="2" t="s">
        <v>335</v>
      </c>
      <c r="T56" s="7" t="s">
        <v>336</v>
      </c>
    </row>
    <row r="57" spans="1:20" x14ac:dyDescent="0.25">
      <c r="A57" s="6">
        <v>56</v>
      </c>
      <c r="B57" s="7" t="s">
        <v>337</v>
      </c>
      <c r="C57" s="7" t="s">
        <v>1</v>
      </c>
      <c r="D57" s="7" t="s">
        <v>338</v>
      </c>
      <c r="E57" s="7">
        <v>479</v>
      </c>
      <c r="F57" s="7" t="s">
        <v>3538</v>
      </c>
      <c r="G57" s="7">
        <f>_xlfn.NUMBERVALUE(IFERROR(LEFT(F57, SEARCH(" ",F57)-1),999))</f>
        <v>11</v>
      </c>
      <c r="H57" s="7" t="str">
        <f>IFERROR(RIGHT(F57, LEN(F57)-SEARCH(" ",F57)),F57)</f>
        <v>S2</v>
      </c>
      <c r="I57" s="2">
        <f>TIMEVALUE(J57)</f>
        <v>0.1733564814814815</v>
      </c>
      <c r="J57" s="8" t="s">
        <v>339</v>
      </c>
      <c r="K57" s="10">
        <v>132</v>
      </c>
      <c r="L57" s="2">
        <f>IFERROR(TIMEVALUE(M57),0)</f>
        <v>2.6446759259259264E-2</v>
      </c>
      <c r="M57" s="2" t="s">
        <v>340</v>
      </c>
      <c r="N57" s="10">
        <v>55</v>
      </c>
      <c r="O57" s="2">
        <f>IFERROR(TIMEVALUE(P57),0)</f>
        <v>0.10114583333333334</v>
      </c>
      <c r="P57" s="2" t="s">
        <v>341</v>
      </c>
      <c r="Q57" s="10">
        <v>53</v>
      </c>
      <c r="R57" s="2">
        <f>IFERROR(TIMEVALUE(S57), 0)</f>
        <v>4.5763888888888889E-2</v>
      </c>
      <c r="S57" s="2" t="s">
        <v>342</v>
      </c>
      <c r="T57" s="7" t="s">
        <v>18</v>
      </c>
    </row>
    <row r="58" spans="1:20" x14ac:dyDescent="0.25">
      <c r="A58" s="6">
        <v>57</v>
      </c>
      <c r="B58" s="7" t="s">
        <v>343</v>
      </c>
      <c r="C58" s="7" t="s">
        <v>1</v>
      </c>
      <c r="D58" s="7" t="s">
        <v>344</v>
      </c>
      <c r="E58" s="7">
        <v>231</v>
      </c>
      <c r="F58" s="7" t="s">
        <v>3543</v>
      </c>
      <c r="G58" s="7">
        <f>_xlfn.NUMBERVALUE(IFERROR(LEFT(F58, SEARCH(" ",F58)-1),999))</f>
        <v>17</v>
      </c>
      <c r="H58" s="7" t="str">
        <f>IFERROR(RIGHT(F58, LEN(F58)-SEARCH(" ",F58)),F58)</f>
        <v>S3</v>
      </c>
      <c r="I58" s="2">
        <f>TIMEVALUE(J58)</f>
        <v>0.17346064814814813</v>
      </c>
      <c r="J58" s="8" t="s">
        <v>345</v>
      </c>
      <c r="K58" s="10">
        <v>373</v>
      </c>
      <c r="L58" s="2">
        <f>IFERROR(TIMEVALUE(M58),0)</f>
        <v>3.0462962962962966E-2</v>
      </c>
      <c r="M58" s="2" t="s">
        <v>346</v>
      </c>
      <c r="N58" s="10">
        <v>24</v>
      </c>
      <c r="O58" s="2">
        <f>IFERROR(TIMEVALUE(P58),0)</f>
        <v>9.6863425925925936E-2</v>
      </c>
      <c r="P58" s="2" t="s">
        <v>347</v>
      </c>
      <c r="Q58" s="10">
        <v>59</v>
      </c>
      <c r="R58" s="2">
        <f>IFERROR(TIMEVALUE(S58), 0)</f>
        <v>4.6134259259259264E-2</v>
      </c>
      <c r="S58" s="2" t="s">
        <v>348</v>
      </c>
      <c r="T58" s="7" t="s">
        <v>349</v>
      </c>
    </row>
    <row r="59" spans="1:20" x14ac:dyDescent="0.25">
      <c r="A59" s="6">
        <v>58</v>
      </c>
      <c r="B59" s="7" t="s">
        <v>350</v>
      </c>
      <c r="C59" s="7" t="s">
        <v>111</v>
      </c>
      <c r="D59" s="7">
        <v>12407</v>
      </c>
      <c r="E59" s="7">
        <v>297</v>
      </c>
      <c r="F59" s="7" t="s">
        <v>3605</v>
      </c>
      <c r="G59" s="7">
        <f>_xlfn.NUMBERVALUE(IFERROR(LEFT(F59, SEARCH(" ",F59)-1),999))</f>
        <v>4</v>
      </c>
      <c r="H59" s="7" t="str">
        <f>IFERROR(RIGHT(F59, LEN(F59)-SEARCH(" ",F59)),F59)</f>
        <v>V2</v>
      </c>
      <c r="I59" s="2">
        <f>TIMEVALUE(J59)</f>
        <v>0.17407407407407408</v>
      </c>
      <c r="J59" s="8" t="s">
        <v>351</v>
      </c>
      <c r="K59" s="10">
        <v>84</v>
      </c>
      <c r="L59" s="2">
        <f>IFERROR(TIMEVALUE(M59),0)</f>
        <v>2.4918981481481483E-2</v>
      </c>
      <c r="M59" s="2" t="s">
        <v>352</v>
      </c>
      <c r="N59" s="10">
        <v>48</v>
      </c>
      <c r="O59" s="2">
        <f>IFERROR(TIMEVALUE(P59),0)</f>
        <v>9.9930555555555564E-2</v>
      </c>
      <c r="P59" s="2" t="s">
        <v>353</v>
      </c>
      <c r="Q59" s="10">
        <v>125</v>
      </c>
      <c r="R59" s="2">
        <f>IFERROR(TIMEVALUE(S59), 0)</f>
        <v>4.9224537037037032E-2</v>
      </c>
      <c r="S59" s="2" t="s">
        <v>354</v>
      </c>
      <c r="T59" s="9"/>
    </row>
    <row r="60" spans="1:20" x14ac:dyDescent="0.25">
      <c r="A60" s="6">
        <v>59</v>
      </c>
      <c r="B60" s="7" t="s">
        <v>355</v>
      </c>
      <c r="C60" s="7" t="s">
        <v>1</v>
      </c>
      <c r="D60" s="7" t="s">
        <v>356</v>
      </c>
      <c r="E60" s="7">
        <v>547</v>
      </c>
      <c r="F60" s="7" t="s">
        <v>3521</v>
      </c>
      <c r="G60" s="7">
        <f>_xlfn.NUMBERVALUE(IFERROR(LEFT(F60, SEARCH(" ",F60)-1),999))</f>
        <v>18</v>
      </c>
      <c r="H60" s="7" t="str">
        <f>IFERROR(RIGHT(F60, LEN(F60)-SEARCH(" ",F60)),F60)</f>
        <v>S3</v>
      </c>
      <c r="I60" s="2">
        <f>TIMEVALUE(J60)</f>
        <v>0.17423611111111112</v>
      </c>
      <c r="J60" s="8" t="s">
        <v>357</v>
      </c>
      <c r="K60" s="10">
        <v>114</v>
      </c>
      <c r="L60" s="2">
        <f>IFERROR(TIMEVALUE(M60),0)</f>
        <v>2.6122685185185183E-2</v>
      </c>
      <c r="M60" s="2" t="s">
        <v>358</v>
      </c>
      <c r="N60" s="10">
        <v>87</v>
      </c>
      <c r="O60" s="2">
        <f>IFERROR(TIMEVALUE(P60),0)</f>
        <v>0.104375</v>
      </c>
      <c r="P60" s="2" t="s">
        <v>359</v>
      </c>
      <c r="Q60" s="10">
        <v>34</v>
      </c>
      <c r="R60" s="2">
        <f>IFERROR(TIMEVALUE(S60), 0)</f>
        <v>4.3738425925925924E-2</v>
      </c>
      <c r="S60" s="2" t="s">
        <v>360</v>
      </c>
      <c r="T60" s="7" t="s">
        <v>361</v>
      </c>
    </row>
    <row r="61" spans="1:20" x14ac:dyDescent="0.25">
      <c r="A61" s="6">
        <v>60</v>
      </c>
      <c r="B61" s="7" t="s">
        <v>362</v>
      </c>
      <c r="C61" s="7" t="s">
        <v>1</v>
      </c>
      <c r="D61" s="7" t="s">
        <v>363</v>
      </c>
      <c r="E61" s="7">
        <v>236</v>
      </c>
      <c r="F61" s="7" t="s">
        <v>3498</v>
      </c>
      <c r="G61" s="7">
        <f>_xlfn.NUMBERVALUE(IFERROR(LEFT(F61, SEARCH(" ",F61)-1),999))</f>
        <v>5</v>
      </c>
      <c r="H61" s="7" t="str">
        <f>IFERROR(RIGHT(F61, LEN(F61)-SEARCH(" ",F61)),F61)</f>
        <v>V2</v>
      </c>
      <c r="I61" s="2">
        <f>TIMEVALUE(J61)</f>
        <v>0.17437499999999997</v>
      </c>
      <c r="J61" s="8" t="s">
        <v>364</v>
      </c>
      <c r="K61" s="10">
        <v>304</v>
      </c>
      <c r="L61" s="2">
        <f>IFERROR(TIMEVALUE(M61),0)</f>
        <v>2.9050925925925928E-2</v>
      </c>
      <c r="M61" s="2" t="s">
        <v>365</v>
      </c>
      <c r="N61" s="10">
        <v>77</v>
      </c>
      <c r="O61" s="2">
        <f>IFERROR(TIMEVALUE(P61),0)</f>
        <v>0.10337962962962964</v>
      </c>
      <c r="P61" s="2" t="s">
        <v>366</v>
      </c>
      <c r="Q61" s="10">
        <v>11</v>
      </c>
      <c r="R61" s="2">
        <f>IFERROR(TIMEVALUE(S61), 0)</f>
        <v>4.1944444444444444E-2</v>
      </c>
      <c r="S61" s="2" t="s">
        <v>367</v>
      </c>
      <c r="T61" s="7" t="s">
        <v>368</v>
      </c>
    </row>
    <row r="62" spans="1:20" x14ac:dyDescent="0.25">
      <c r="A62" s="6">
        <v>61</v>
      </c>
      <c r="B62" s="7" t="s">
        <v>369</v>
      </c>
      <c r="C62" s="7" t="s">
        <v>1</v>
      </c>
      <c r="D62" s="7" t="s">
        <v>370</v>
      </c>
      <c r="E62" s="7">
        <v>302</v>
      </c>
      <c r="F62" s="7" t="s">
        <v>3536</v>
      </c>
      <c r="G62" s="7">
        <f>_xlfn.NUMBERVALUE(IFERROR(LEFT(F62, SEARCH(" ",F62)-1),999))</f>
        <v>12</v>
      </c>
      <c r="H62" s="7" t="str">
        <f>IFERROR(RIGHT(F62, LEN(F62)-SEARCH(" ",F62)),F62)</f>
        <v>S2</v>
      </c>
      <c r="I62" s="2">
        <f>TIMEVALUE(J62)</f>
        <v>0.17465277777777777</v>
      </c>
      <c r="J62" s="8" t="s">
        <v>371</v>
      </c>
      <c r="K62" s="10">
        <v>158</v>
      </c>
      <c r="L62" s="2">
        <f>IFERROR(TIMEVALUE(M62),0)</f>
        <v>2.6886574074074077E-2</v>
      </c>
      <c r="M62" s="2" t="s">
        <v>372</v>
      </c>
      <c r="N62" s="10">
        <v>63</v>
      </c>
      <c r="O62" s="2">
        <f>IFERROR(TIMEVALUE(P62),0)</f>
        <v>0.10210648148148149</v>
      </c>
      <c r="P62" s="2" t="s">
        <v>373</v>
      </c>
      <c r="Q62" s="10">
        <v>51</v>
      </c>
      <c r="R62" s="2">
        <f>IFERROR(TIMEVALUE(S62), 0)</f>
        <v>4.5659722222222227E-2</v>
      </c>
      <c r="S62" s="2" t="s">
        <v>374</v>
      </c>
      <c r="T62" s="7" t="s">
        <v>375</v>
      </c>
    </row>
    <row r="63" spans="1:20" x14ac:dyDescent="0.25">
      <c r="A63" s="6">
        <v>62</v>
      </c>
      <c r="B63" s="7" t="s">
        <v>376</v>
      </c>
      <c r="C63" s="7" t="s">
        <v>9</v>
      </c>
      <c r="D63" s="7" t="s">
        <v>377</v>
      </c>
      <c r="E63" s="7">
        <v>458</v>
      </c>
      <c r="F63" s="7" t="s">
        <v>3535</v>
      </c>
      <c r="G63" s="7">
        <f>_xlfn.NUMBERVALUE(IFERROR(LEFT(F63, SEARCH(" ",F63)-1),999))</f>
        <v>14</v>
      </c>
      <c r="H63" s="7" t="str">
        <f>IFERROR(RIGHT(F63, LEN(F63)-SEARCH(" ",F63)),F63)</f>
        <v>S4</v>
      </c>
      <c r="I63" s="2">
        <f>TIMEVALUE(J63)</f>
        <v>0.1746875</v>
      </c>
      <c r="J63" s="8" t="s">
        <v>378</v>
      </c>
      <c r="K63" s="10">
        <v>74</v>
      </c>
      <c r="L63" s="2">
        <f>IFERROR(TIMEVALUE(M63),0)</f>
        <v>2.4421296296296292E-2</v>
      </c>
      <c r="M63" s="2" t="s">
        <v>379</v>
      </c>
      <c r="N63" s="10">
        <v>92</v>
      </c>
      <c r="O63" s="2">
        <f>IFERROR(TIMEVALUE(P63),0)</f>
        <v>0.10461805555555555</v>
      </c>
      <c r="P63" s="2" t="s">
        <v>380</v>
      </c>
      <c r="Q63" s="10">
        <v>50</v>
      </c>
      <c r="R63" s="2">
        <f>IFERROR(TIMEVALUE(S63), 0)</f>
        <v>4.5648148148148153E-2</v>
      </c>
      <c r="S63" s="2" t="s">
        <v>381</v>
      </c>
      <c r="T63" s="9"/>
    </row>
    <row r="64" spans="1:20" x14ac:dyDescent="0.25">
      <c r="A64" s="6">
        <v>63</v>
      </c>
      <c r="B64" s="7" t="s">
        <v>382</v>
      </c>
      <c r="C64" s="7" t="s">
        <v>1</v>
      </c>
      <c r="D64" s="7" t="s">
        <v>383</v>
      </c>
      <c r="E64" s="7">
        <v>654</v>
      </c>
      <c r="F64" s="7" t="s">
        <v>3577</v>
      </c>
      <c r="G64" s="7">
        <f>_xlfn.NUMBERVALUE(IFERROR(LEFT(F64, SEARCH(" ",F64)-1),999))</f>
        <v>15</v>
      </c>
      <c r="H64" s="7" t="str">
        <f>IFERROR(RIGHT(F64, LEN(F64)-SEARCH(" ",F64)),F64)</f>
        <v>S4</v>
      </c>
      <c r="I64" s="2">
        <f>TIMEVALUE(J64)</f>
        <v>0.17480324074074075</v>
      </c>
      <c r="J64" s="8" t="s">
        <v>384</v>
      </c>
      <c r="K64" s="10">
        <v>17</v>
      </c>
      <c r="L64" s="2">
        <f>IFERROR(TIMEVALUE(M64),0)</f>
        <v>2.0972222222222222E-2</v>
      </c>
      <c r="M64" s="2" t="s">
        <v>385</v>
      </c>
      <c r="N64" s="10">
        <v>113</v>
      </c>
      <c r="O64" s="2">
        <f>IFERROR(TIMEVALUE(P64),0)</f>
        <v>0.10583333333333333</v>
      </c>
      <c r="P64" s="2" t="s">
        <v>386</v>
      </c>
      <c r="Q64" s="10">
        <v>96</v>
      </c>
      <c r="R64" s="2">
        <f>IFERROR(TIMEVALUE(S64), 0)</f>
        <v>4.7997685185185185E-2</v>
      </c>
      <c r="S64" s="2" t="s">
        <v>387</v>
      </c>
      <c r="T64" s="7" t="s">
        <v>388</v>
      </c>
    </row>
    <row r="65" spans="1:20" x14ac:dyDescent="0.25">
      <c r="A65" s="6">
        <v>64</v>
      </c>
      <c r="B65" s="7" t="s">
        <v>389</v>
      </c>
      <c r="C65" s="7" t="s">
        <v>1</v>
      </c>
      <c r="D65" s="7" t="s">
        <v>390</v>
      </c>
      <c r="E65" s="7">
        <v>369</v>
      </c>
      <c r="F65" s="7" t="s">
        <v>3654</v>
      </c>
      <c r="G65" s="7">
        <f>_xlfn.NUMBERVALUE(IFERROR(LEFT(F65, SEARCH(" ",F65)-1),999))</f>
        <v>16</v>
      </c>
      <c r="H65" s="7" t="str">
        <f>IFERROR(RIGHT(F65, LEN(F65)-SEARCH(" ",F65)),F65)</f>
        <v>S4</v>
      </c>
      <c r="I65" s="2">
        <f>TIMEVALUE(J65)</f>
        <v>0.17486111111111111</v>
      </c>
      <c r="J65" s="8" t="s">
        <v>391</v>
      </c>
      <c r="K65" s="10">
        <v>54</v>
      </c>
      <c r="L65" s="2">
        <f>IFERROR(TIMEVALUE(M65),0)</f>
        <v>2.3877314814814813E-2</v>
      </c>
      <c r="M65" s="2" t="s">
        <v>141</v>
      </c>
      <c r="N65" s="10">
        <v>46</v>
      </c>
      <c r="O65" s="2">
        <f>IFERROR(TIMEVALUE(P65),0)</f>
        <v>9.9791666666666667E-2</v>
      </c>
      <c r="P65" s="2" t="s">
        <v>392</v>
      </c>
      <c r="Q65" s="10">
        <v>178</v>
      </c>
      <c r="R65" s="2">
        <f>IFERROR(TIMEVALUE(S65), 0)</f>
        <v>5.1192129629629629E-2</v>
      </c>
      <c r="S65" s="2" t="s">
        <v>393</v>
      </c>
      <c r="T65" s="7" t="s">
        <v>193</v>
      </c>
    </row>
    <row r="66" spans="1:20" x14ac:dyDescent="0.25">
      <c r="A66" s="6">
        <v>65</v>
      </c>
      <c r="B66" s="7" t="s">
        <v>394</v>
      </c>
      <c r="C66" s="7" t="s">
        <v>20</v>
      </c>
      <c r="D66" s="7" t="s">
        <v>395</v>
      </c>
      <c r="E66" s="7">
        <v>383</v>
      </c>
      <c r="F66" s="7" t="s">
        <v>3586</v>
      </c>
      <c r="G66" s="7">
        <f>_xlfn.NUMBERVALUE(IFERROR(LEFT(F66, SEARCH(" ",F66)-1),999))</f>
        <v>17</v>
      </c>
      <c r="H66" s="7" t="str">
        <f>IFERROR(RIGHT(F66, LEN(F66)-SEARCH(" ",F66)),F66)</f>
        <v>S4</v>
      </c>
      <c r="I66" s="2">
        <f>TIMEVALUE(J66)</f>
        <v>0.17506944444444442</v>
      </c>
      <c r="J66" s="8" t="s">
        <v>396</v>
      </c>
      <c r="K66" s="10">
        <v>122</v>
      </c>
      <c r="L66" s="2">
        <f>IFERROR(TIMEVALUE(M66),0)</f>
        <v>2.6273148148148153E-2</v>
      </c>
      <c r="M66" s="2" t="s">
        <v>397</v>
      </c>
      <c r="N66" s="10">
        <v>49</v>
      </c>
      <c r="O66" s="2">
        <f>IFERROR(TIMEVALUE(P66),0)</f>
        <v>0.1004050925925926</v>
      </c>
      <c r="P66" s="2" t="s">
        <v>398</v>
      </c>
      <c r="Q66" s="10">
        <v>105</v>
      </c>
      <c r="R66" s="2">
        <f>IFERROR(TIMEVALUE(S66), 0)</f>
        <v>4.83912037037037E-2</v>
      </c>
      <c r="S66" s="2" t="s">
        <v>399</v>
      </c>
      <c r="T66" s="9"/>
    </row>
    <row r="67" spans="1:20" x14ac:dyDescent="0.25">
      <c r="A67" s="6">
        <v>66</v>
      </c>
      <c r="B67" s="7" t="s">
        <v>400</v>
      </c>
      <c r="C67" s="7" t="s">
        <v>9</v>
      </c>
      <c r="D67" s="7">
        <v>955617</v>
      </c>
      <c r="E67" s="7">
        <v>478</v>
      </c>
      <c r="F67" s="7" t="s">
        <v>3547</v>
      </c>
      <c r="G67" s="7">
        <f>_xlfn.NUMBERVALUE(IFERROR(LEFT(F67, SEARCH(" ",F67)-1),999))</f>
        <v>18</v>
      </c>
      <c r="H67" s="7" t="str">
        <f>IFERROR(RIGHT(F67, LEN(F67)-SEARCH(" ",F67)),F67)</f>
        <v>S4</v>
      </c>
      <c r="I67" s="2">
        <f>TIMEVALUE(J67)</f>
        <v>0.17508101851851851</v>
      </c>
      <c r="J67" s="8" t="s">
        <v>401</v>
      </c>
      <c r="K67" s="10">
        <v>73</v>
      </c>
      <c r="L67" s="2">
        <f>IFERROR(TIMEVALUE(M67),0)</f>
        <v>2.4386574074074074E-2</v>
      </c>
      <c r="M67" s="2" t="s">
        <v>402</v>
      </c>
      <c r="N67" s="10">
        <v>83</v>
      </c>
      <c r="O67" s="2">
        <f>IFERROR(TIMEVALUE(P67),0)</f>
        <v>0.10425925925925926</v>
      </c>
      <c r="P67" s="2" t="s">
        <v>403</v>
      </c>
      <c r="Q67" s="10">
        <v>64</v>
      </c>
      <c r="R67" s="2">
        <f>IFERROR(TIMEVALUE(S67), 0)</f>
        <v>4.6435185185185184E-2</v>
      </c>
      <c r="S67" s="2" t="s">
        <v>404</v>
      </c>
      <c r="T67" s="9"/>
    </row>
    <row r="68" spans="1:20" x14ac:dyDescent="0.25">
      <c r="A68" s="6">
        <v>67</v>
      </c>
      <c r="B68" s="7" t="s">
        <v>405</v>
      </c>
      <c r="C68" s="7" t="s">
        <v>20</v>
      </c>
      <c r="D68" s="7" t="s">
        <v>406</v>
      </c>
      <c r="E68" s="7">
        <v>81</v>
      </c>
      <c r="F68" s="7" t="s">
        <v>3604</v>
      </c>
      <c r="G68" s="7">
        <f>_xlfn.NUMBERVALUE(IFERROR(LEFT(F68, SEARCH(" ",F68)-1),999))</f>
        <v>2</v>
      </c>
      <c r="H68" s="7" t="str">
        <f>IFERROR(RIGHT(F68, LEN(F68)-SEARCH(" ",F68)),F68)</f>
        <v>V4</v>
      </c>
      <c r="I68" s="2">
        <f>TIMEVALUE(J68)</f>
        <v>0.17533564814814814</v>
      </c>
      <c r="J68" s="8" t="s">
        <v>407</v>
      </c>
      <c r="K68" s="10">
        <v>96</v>
      </c>
      <c r="L68" s="2">
        <f>IFERROR(TIMEVALUE(M68),0)</f>
        <v>2.5324074074074079E-2</v>
      </c>
      <c r="M68" s="2" t="s">
        <v>408</v>
      </c>
      <c r="N68" s="10">
        <v>51</v>
      </c>
      <c r="O68" s="2">
        <f>IFERROR(TIMEVALUE(P68),0)</f>
        <v>0.10081018518518518</v>
      </c>
      <c r="P68" s="2" t="s">
        <v>409</v>
      </c>
      <c r="Q68" s="10">
        <v>124</v>
      </c>
      <c r="R68" s="2">
        <f>IFERROR(TIMEVALUE(S68), 0)</f>
        <v>4.9201388888888892E-2</v>
      </c>
      <c r="S68" s="2" t="s">
        <v>410</v>
      </c>
      <c r="T68" s="9"/>
    </row>
    <row r="69" spans="1:20" x14ac:dyDescent="0.25">
      <c r="A69" s="6">
        <v>68</v>
      </c>
      <c r="B69" s="7" t="s">
        <v>411</v>
      </c>
      <c r="C69" s="7" t="s">
        <v>1</v>
      </c>
      <c r="D69" s="7" t="s">
        <v>412</v>
      </c>
      <c r="E69" s="7">
        <v>613</v>
      </c>
      <c r="F69" s="7" t="s">
        <v>3531</v>
      </c>
      <c r="G69" s="7">
        <f>_xlfn.NUMBERVALUE(IFERROR(LEFT(F69, SEARCH(" ",F69)-1),999))</f>
        <v>19</v>
      </c>
      <c r="H69" s="7" t="str">
        <f>IFERROR(RIGHT(F69, LEN(F69)-SEARCH(" ",F69)),F69)</f>
        <v>S3</v>
      </c>
      <c r="I69" s="2">
        <f>TIMEVALUE(J69)</f>
        <v>0.17534722222222221</v>
      </c>
      <c r="J69" s="8" t="s">
        <v>413</v>
      </c>
      <c r="K69" s="10">
        <v>95</v>
      </c>
      <c r="L69" s="2">
        <f>IFERROR(TIMEVALUE(M69),0)</f>
        <v>2.5300925925925925E-2</v>
      </c>
      <c r="M69" s="2" t="s">
        <v>414</v>
      </c>
      <c r="N69" s="10">
        <v>103</v>
      </c>
      <c r="O69" s="2">
        <f>IFERROR(TIMEVALUE(P69),0)</f>
        <v>0.1052199074074074</v>
      </c>
      <c r="P69" s="2" t="s">
        <v>415</v>
      </c>
      <c r="Q69" s="10">
        <v>45</v>
      </c>
      <c r="R69" s="2">
        <f>IFERROR(TIMEVALUE(S69), 0)</f>
        <v>4.4826388888888895E-2</v>
      </c>
      <c r="S69" s="2" t="s">
        <v>416</v>
      </c>
      <c r="T69" s="7" t="s">
        <v>18</v>
      </c>
    </row>
    <row r="70" spans="1:20" x14ac:dyDescent="0.25">
      <c r="A70" s="6">
        <v>69</v>
      </c>
      <c r="B70" s="7" t="s">
        <v>417</v>
      </c>
      <c r="C70" s="7" t="s">
        <v>1</v>
      </c>
      <c r="D70" s="7" t="s">
        <v>418</v>
      </c>
      <c r="E70" s="7">
        <v>635</v>
      </c>
      <c r="F70" s="7" t="s">
        <v>3559</v>
      </c>
      <c r="G70" s="7">
        <f>_xlfn.NUMBERVALUE(IFERROR(LEFT(F70, SEARCH(" ",F70)-1),999))</f>
        <v>5</v>
      </c>
      <c r="H70" s="7" t="str">
        <f>IFERROR(RIGHT(F70, LEN(F70)-SEARCH(" ",F70)),F70)</f>
        <v>V1</v>
      </c>
      <c r="I70" s="2">
        <f>TIMEVALUE(J70)</f>
        <v>0.17542824074074073</v>
      </c>
      <c r="J70" s="8" t="s">
        <v>419</v>
      </c>
      <c r="K70" s="10">
        <v>108</v>
      </c>
      <c r="L70" s="2">
        <f>IFERROR(TIMEVALUE(M70),0)</f>
        <v>2.5902777777777775E-2</v>
      </c>
      <c r="M70" s="2" t="s">
        <v>420</v>
      </c>
      <c r="N70" s="10">
        <v>66</v>
      </c>
      <c r="O70" s="2">
        <f>IFERROR(TIMEVALUE(P70),0)</f>
        <v>0.10259259259259258</v>
      </c>
      <c r="P70" s="2" t="s">
        <v>421</v>
      </c>
      <c r="Q70" s="10">
        <v>76</v>
      </c>
      <c r="R70" s="2">
        <f>IFERROR(TIMEVALUE(S70), 0)</f>
        <v>4.6932870370370368E-2</v>
      </c>
      <c r="S70" s="2" t="s">
        <v>422</v>
      </c>
      <c r="T70" s="7" t="s">
        <v>423</v>
      </c>
    </row>
    <row r="71" spans="1:20" x14ac:dyDescent="0.25">
      <c r="A71" s="6">
        <v>70</v>
      </c>
      <c r="B71" s="7" t="s">
        <v>424</v>
      </c>
      <c r="C71" s="7" t="s">
        <v>1</v>
      </c>
      <c r="D71" s="7" t="s">
        <v>425</v>
      </c>
      <c r="E71" s="7">
        <v>367</v>
      </c>
      <c r="F71" s="7" t="s">
        <v>3563</v>
      </c>
      <c r="G71" s="7">
        <f>_xlfn.NUMBERVALUE(IFERROR(LEFT(F71, SEARCH(" ",F71)-1),999))</f>
        <v>6</v>
      </c>
      <c r="H71" s="7" t="str">
        <f>IFERROR(RIGHT(F71, LEN(F71)-SEARCH(" ",F71)),F71)</f>
        <v>V2</v>
      </c>
      <c r="I71" s="2">
        <f>TIMEVALUE(J71)</f>
        <v>0.17554398148148151</v>
      </c>
      <c r="J71" s="8" t="s">
        <v>426</v>
      </c>
      <c r="K71" s="10">
        <v>48</v>
      </c>
      <c r="L71" s="2">
        <f>IFERROR(TIMEVALUE(M71),0)</f>
        <v>2.3298611111111107E-2</v>
      </c>
      <c r="M71" s="2" t="s">
        <v>427</v>
      </c>
      <c r="N71" s="10">
        <v>101</v>
      </c>
      <c r="O71" s="2">
        <f>IFERROR(TIMEVALUE(P71),0)</f>
        <v>0.10501157407407408</v>
      </c>
      <c r="P71" s="2" t="s">
        <v>428</v>
      </c>
      <c r="Q71" s="10">
        <v>80</v>
      </c>
      <c r="R71" s="2">
        <f>IFERROR(TIMEVALUE(S71), 0)</f>
        <v>4.7233796296296295E-2</v>
      </c>
      <c r="S71" s="2" t="s">
        <v>429</v>
      </c>
      <c r="T71" s="7" t="s">
        <v>193</v>
      </c>
    </row>
    <row r="72" spans="1:20" x14ac:dyDescent="0.25">
      <c r="A72" s="6">
        <v>71</v>
      </c>
      <c r="B72" s="7" t="s">
        <v>430</v>
      </c>
      <c r="C72" s="7" t="s">
        <v>1</v>
      </c>
      <c r="D72" s="7" t="s">
        <v>431</v>
      </c>
      <c r="E72" s="7">
        <v>368</v>
      </c>
      <c r="F72" s="7" t="s">
        <v>3608</v>
      </c>
      <c r="G72" s="7">
        <f>_xlfn.NUMBERVALUE(IFERROR(LEFT(F72, SEARCH(" ",F72)-1),999))</f>
        <v>20</v>
      </c>
      <c r="H72" s="7" t="str">
        <f>IFERROR(RIGHT(F72, LEN(F72)-SEARCH(" ",F72)),F72)</f>
        <v>S3</v>
      </c>
      <c r="I72" s="2">
        <f>TIMEVALUE(J72)</f>
        <v>0.17554398148148151</v>
      </c>
      <c r="J72" s="8" t="s">
        <v>426</v>
      </c>
      <c r="K72" s="10">
        <v>83</v>
      </c>
      <c r="L72" s="2">
        <f>IFERROR(TIMEVALUE(M72),0)</f>
        <v>2.4861111111111108E-2</v>
      </c>
      <c r="M72" s="2" t="s">
        <v>432</v>
      </c>
      <c r="N72" s="10">
        <v>57</v>
      </c>
      <c r="O72" s="2">
        <f>IFERROR(TIMEVALUE(P72),0)</f>
        <v>0.10136574074074074</v>
      </c>
      <c r="P72" s="2" t="s">
        <v>433</v>
      </c>
      <c r="Q72" s="10">
        <v>128</v>
      </c>
      <c r="R72" s="2">
        <f>IFERROR(TIMEVALUE(S72), 0)</f>
        <v>4.9317129629629634E-2</v>
      </c>
      <c r="S72" s="2" t="s">
        <v>434</v>
      </c>
      <c r="T72" s="7" t="s">
        <v>193</v>
      </c>
    </row>
    <row r="73" spans="1:20" x14ac:dyDescent="0.25">
      <c r="A73" s="6">
        <v>72</v>
      </c>
      <c r="B73" s="7" t="s">
        <v>435</v>
      </c>
      <c r="C73" s="7" t="s">
        <v>1</v>
      </c>
      <c r="D73" s="7" t="s">
        <v>436</v>
      </c>
      <c r="E73" s="7">
        <v>340</v>
      </c>
      <c r="F73" s="7" t="s">
        <v>3519</v>
      </c>
      <c r="G73" s="7">
        <f>_xlfn.NUMBERVALUE(IFERROR(LEFT(F73, SEARCH(" ",F73)-1),999))</f>
        <v>19</v>
      </c>
      <c r="H73" s="7" t="str">
        <f>IFERROR(RIGHT(F73, LEN(F73)-SEARCH(" ",F73)),F73)</f>
        <v>S4</v>
      </c>
      <c r="I73" s="2">
        <f>TIMEVALUE(J73)</f>
        <v>0.17555555555555555</v>
      </c>
      <c r="J73" s="8" t="s">
        <v>437</v>
      </c>
      <c r="K73" s="10">
        <v>162</v>
      </c>
      <c r="L73" s="2">
        <f>IFERROR(TIMEVALUE(M73),0)</f>
        <v>2.6921296296296294E-2</v>
      </c>
      <c r="M73" s="2" t="s">
        <v>438</v>
      </c>
      <c r="N73" s="10">
        <v>102</v>
      </c>
      <c r="O73" s="2">
        <f>IFERROR(TIMEVALUE(P73),0)</f>
        <v>0.10503472222222222</v>
      </c>
      <c r="P73" s="2" t="s">
        <v>439</v>
      </c>
      <c r="Q73" s="10">
        <v>32</v>
      </c>
      <c r="R73" s="2">
        <f>IFERROR(TIMEVALUE(S73), 0)</f>
        <v>4.3599537037037034E-2</v>
      </c>
      <c r="S73" s="2" t="s">
        <v>440</v>
      </c>
      <c r="T73" s="9"/>
    </row>
    <row r="74" spans="1:20" x14ac:dyDescent="0.25">
      <c r="A74" s="6">
        <v>73</v>
      </c>
      <c r="B74" s="7" t="s">
        <v>441</v>
      </c>
      <c r="C74" s="7" t="s">
        <v>1</v>
      </c>
      <c r="D74" s="7" t="s">
        <v>442</v>
      </c>
      <c r="E74" s="7">
        <v>679</v>
      </c>
      <c r="F74" s="7" t="s">
        <v>3599</v>
      </c>
      <c r="G74" s="7">
        <f>_xlfn.NUMBERVALUE(IFERROR(LEFT(F74, SEARCH(" ",F74)-1),999))</f>
        <v>7</v>
      </c>
      <c r="H74" s="7" t="str">
        <f>IFERROR(RIGHT(F74, LEN(F74)-SEARCH(" ",F74)),F74)</f>
        <v>V2</v>
      </c>
      <c r="I74" s="2">
        <f>TIMEVALUE(J74)</f>
        <v>0.17657407407407408</v>
      </c>
      <c r="J74" s="8" t="s">
        <v>443</v>
      </c>
      <c r="K74" s="10">
        <v>291</v>
      </c>
      <c r="L74" s="2">
        <f>IFERROR(TIMEVALUE(M74),0)</f>
        <v>2.8749999999999998E-2</v>
      </c>
      <c r="M74" s="2" t="s">
        <v>444</v>
      </c>
      <c r="N74" s="10">
        <v>41</v>
      </c>
      <c r="O74" s="2">
        <f>IFERROR(TIMEVALUE(P74),0)</f>
        <v>9.8877314814814821E-2</v>
      </c>
      <c r="P74" s="2" t="s">
        <v>445</v>
      </c>
      <c r="Q74" s="10">
        <v>119</v>
      </c>
      <c r="R74" s="2">
        <f>IFERROR(TIMEVALUE(S74), 0)</f>
        <v>4.8946759259259259E-2</v>
      </c>
      <c r="S74" s="2" t="s">
        <v>446</v>
      </c>
      <c r="T74" s="7" t="s">
        <v>447</v>
      </c>
    </row>
    <row r="75" spans="1:20" x14ac:dyDescent="0.25">
      <c r="A75" s="6">
        <v>74</v>
      </c>
      <c r="B75" s="7" t="s">
        <v>448</v>
      </c>
      <c r="C75" s="7" t="s">
        <v>1</v>
      </c>
      <c r="D75" s="9"/>
      <c r="E75" s="7">
        <v>594</v>
      </c>
      <c r="F75" s="7" t="s">
        <v>3645</v>
      </c>
      <c r="G75" s="7">
        <f>_xlfn.NUMBERVALUE(IFERROR(LEFT(F75, SEARCH(" ",F75)-1),999))</f>
        <v>2</v>
      </c>
      <c r="H75" s="7" t="str">
        <f>IFERROR(RIGHT(F75, LEN(F75)-SEARCH(" ",F75)),F75)</f>
        <v>JU</v>
      </c>
      <c r="I75" s="2">
        <f>TIMEVALUE(J75)</f>
        <v>0.17693287037037039</v>
      </c>
      <c r="J75" s="8" t="s">
        <v>449</v>
      </c>
      <c r="K75" s="10">
        <v>328</v>
      </c>
      <c r="L75" s="2">
        <f>IFERROR(TIMEVALUE(M75),0)</f>
        <v>2.9363425925925921E-2</v>
      </c>
      <c r="M75" s="2" t="s">
        <v>450</v>
      </c>
      <c r="N75" s="10">
        <v>21</v>
      </c>
      <c r="O75" s="2">
        <f>IFERROR(TIMEVALUE(P75),0)</f>
        <v>9.6701388888888892E-2</v>
      </c>
      <c r="P75" s="2" t="s">
        <v>173</v>
      </c>
      <c r="Q75" s="10">
        <v>169</v>
      </c>
      <c r="R75" s="2">
        <f>IFERROR(TIMEVALUE(S75), 0)</f>
        <v>5.0868055555555548E-2</v>
      </c>
      <c r="S75" s="2" t="s">
        <v>451</v>
      </c>
      <c r="T75" s="9"/>
    </row>
    <row r="76" spans="1:20" x14ac:dyDescent="0.25">
      <c r="A76" s="6">
        <v>75</v>
      </c>
      <c r="B76" s="7" t="s">
        <v>452</v>
      </c>
      <c r="C76" s="7" t="s">
        <v>20</v>
      </c>
      <c r="D76" s="7" t="s">
        <v>453</v>
      </c>
      <c r="E76" s="7">
        <v>248</v>
      </c>
      <c r="F76" s="7" t="s">
        <v>3545</v>
      </c>
      <c r="G76" s="7">
        <f>_xlfn.NUMBERVALUE(IFERROR(LEFT(F76, SEARCH(" ",F76)-1),999))</f>
        <v>20</v>
      </c>
      <c r="H76" s="7" t="str">
        <f>IFERROR(RIGHT(F76, LEN(F76)-SEARCH(" ",F76)),F76)</f>
        <v>S4</v>
      </c>
      <c r="I76" s="2">
        <f>TIMEVALUE(J76)</f>
        <v>0.17699074074074073</v>
      </c>
      <c r="J76" s="8" t="s">
        <v>454</v>
      </c>
      <c r="K76" s="10">
        <v>142</v>
      </c>
      <c r="L76" s="2">
        <f>IFERROR(TIMEVALUE(M76),0)</f>
        <v>2.6550925925925926E-2</v>
      </c>
      <c r="M76" s="2" t="s">
        <v>455</v>
      </c>
      <c r="N76" s="10">
        <v>82</v>
      </c>
      <c r="O76" s="2">
        <f>IFERROR(TIMEVALUE(P76),0)</f>
        <v>0.10423611111111113</v>
      </c>
      <c r="P76" s="2" t="s">
        <v>456</v>
      </c>
      <c r="Q76" s="10">
        <v>61</v>
      </c>
      <c r="R76" s="2">
        <f>IFERROR(TIMEVALUE(S76), 0)</f>
        <v>4.6203703703703698E-2</v>
      </c>
      <c r="S76" s="2" t="s">
        <v>457</v>
      </c>
      <c r="T76" s="9"/>
    </row>
    <row r="77" spans="1:20" x14ac:dyDescent="0.25">
      <c r="A77" s="6">
        <v>76</v>
      </c>
      <c r="B77" s="7" t="s">
        <v>458</v>
      </c>
      <c r="C77" s="7" t="s">
        <v>1</v>
      </c>
      <c r="D77" s="7" t="s">
        <v>459</v>
      </c>
      <c r="E77" s="7">
        <v>137</v>
      </c>
      <c r="F77" s="7" t="s">
        <v>3611</v>
      </c>
      <c r="G77" s="7">
        <f>_xlfn.NUMBERVALUE(IFERROR(LEFT(F77, SEARCH(" ",F77)-1),999))</f>
        <v>8</v>
      </c>
      <c r="H77" s="7" t="str">
        <f>IFERROR(RIGHT(F77, LEN(F77)-SEARCH(" ",F77)),F77)</f>
        <v>V2</v>
      </c>
      <c r="I77" s="2">
        <f>TIMEVALUE(J77)</f>
        <v>0.17708333333333334</v>
      </c>
      <c r="J77" s="8" t="s">
        <v>460</v>
      </c>
      <c r="K77" s="10">
        <v>136</v>
      </c>
      <c r="L77" s="2">
        <f>IFERROR(TIMEVALUE(M77),0)</f>
        <v>2.6481481481481481E-2</v>
      </c>
      <c r="M77" s="2" t="s">
        <v>333</v>
      </c>
      <c r="N77" s="10">
        <v>56</v>
      </c>
      <c r="O77" s="2">
        <f>IFERROR(TIMEVALUE(P77),0)</f>
        <v>0.10116898148148147</v>
      </c>
      <c r="P77" s="2" t="s">
        <v>461</v>
      </c>
      <c r="Q77" s="10">
        <v>132</v>
      </c>
      <c r="R77" s="2">
        <f>IFERROR(TIMEVALUE(S77), 0)</f>
        <v>4.943287037037037E-2</v>
      </c>
      <c r="S77" s="2" t="s">
        <v>462</v>
      </c>
      <c r="T77" s="7" t="s">
        <v>463</v>
      </c>
    </row>
    <row r="78" spans="1:20" x14ac:dyDescent="0.25">
      <c r="A78" s="6">
        <v>77</v>
      </c>
      <c r="B78" s="7" t="s">
        <v>464</v>
      </c>
      <c r="C78" s="7" t="s">
        <v>20</v>
      </c>
      <c r="D78" s="7" t="s">
        <v>465</v>
      </c>
      <c r="E78" s="7">
        <v>462</v>
      </c>
      <c r="F78" s="7" t="s">
        <v>3548</v>
      </c>
      <c r="G78" s="7">
        <f>_xlfn.NUMBERVALUE(IFERROR(LEFT(F78, SEARCH(" ",F78)-1),999))</f>
        <v>6</v>
      </c>
      <c r="H78" s="7" t="str">
        <f>IFERROR(RIGHT(F78, LEN(F78)-SEARCH(" ",F78)),F78)</f>
        <v>V1</v>
      </c>
      <c r="I78" s="2">
        <f>TIMEVALUE(J78)</f>
        <v>0.17746527777777776</v>
      </c>
      <c r="J78" s="8" t="s">
        <v>466</v>
      </c>
      <c r="K78" s="10">
        <v>153</v>
      </c>
      <c r="L78" s="2">
        <f>IFERROR(TIMEVALUE(M78),0)</f>
        <v>2.6770833333333331E-2</v>
      </c>
      <c r="M78" s="2" t="s">
        <v>467</v>
      </c>
      <c r="N78" s="10">
        <v>84</v>
      </c>
      <c r="O78" s="2">
        <f>IFERROR(TIMEVALUE(P78),0)</f>
        <v>0.10425925925925926</v>
      </c>
      <c r="P78" s="2" t="s">
        <v>403</v>
      </c>
      <c r="Q78" s="10">
        <v>65</v>
      </c>
      <c r="R78" s="2">
        <f>IFERROR(TIMEVALUE(S78), 0)</f>
        <v>4.6435185185185184E-2</v>
      </c>
      <c r="S78" s="2" t="s">
        <v>404</v>
      </c>
      <c r="T78" s="9"/>
    </row>
    <row r="79" spans="1:20" x14ac:dyDescent="0.25">
      <c r="A79" s="6">
        <v>78</v>
      </c>
      <c r="B79" s="7" t="s">
        <v>468</v>
      </c>
      <c r="C79" s="7" t="s">
        <v>111</v>
      </c>
      <c r="D79" s="7">
        <v>12403</v>
      </c>
      <c r="E79" s="7">
        <v>327</v>
      </c>
      <c r="F79" s="7" t="s">
        <v>3591</v>
      </c>
      <c r="G79" s="7">
        <f>_xlfn.NUMBERVALUE(IFERROR(LEFT(F79, SEARCH(" ",F79)-1),999))</f>
        <v>9</v>
      </c>
      <c r="H79" s="7" t="str">
        <f>IFERROR(RIGHT(F79, LEN(F79)-SEARCH(" ",F79)),F79)</f>
        <v>V2</v>
      </c>
      <c r="I79" s="2">
        <f>TIMEVALUE(J79)</f>
        <v>0.17752314814814815</v>
      </c>
      <c r="J79" s="8" t="s">
        <v>469</v>
      </c>
      <c r="K79" s="10">
        <v>71</v>
      </c>
      <c r="L79" s="2">
        <f>IFERROR(TIMEVALUE(M79),0)</f>
        <v>2.4259259259259258E-2</v>
      </c>
      <c r="M79" s="2" t="s">
        <v>470</v>
      </c>
      <c r="N79" s="10">
        <v>95</v>
      </c>
      <c r="O79" s="2">
        <f>IFERROR(TIMEVALUE(P79),0)</f>
        <v>0.10475694444444444</v>
      </c>
      <c r="P79" s="2" t="s">
        <v>471</v>
      </c>
      <c r="Q79" s="10">
        <v>110</v>
      </c>
      <c r="R79" s="2">
        <f>IFERROR(TIMEVALUE(S79), 0)</f>
        <v>4.8506944444444443E-2</v>
      </c>
      <c r="S79" s="2" t="s">
        <v>472</v>
      </c>
      <c r="T79" s="9"/>
    </row>
    <row r="80" spans="1:20" x14ac:dyDescent="0.25">
      <c r="A80" s="6">
        <v>79</v>
      </c>
      <c r="B80" s="7" t="s">
        <v>473</v>
      </c>
      <c r="C80" s="7" t="s">
        <v>1</v>
      </c>
      <c r="D80" s="7" t="s">
        <v>474</v>
      </c>
      <c r="E80" s="7">
        <v>98</v>
      </c>
      <c r="F80" s="7" t="s">
        <v>3529</v>
      </c>
      <c r="G80" s="7">
        <f>_xlfn.NUMBERVALUE(IFERROR(LEFT(F80, SEARCH(" ",F80)-1),999))</f>
        <v>7</v>
      </c>
      <c r="H80" s="7" t="str">
        <f>IFERROR(RIGHT(F80, LEN(F80)-SEARCH(" ",F80)),F80)</f>
        <v>V1</v>
      </c>
      <c r="I80" s="2">
        <f>TIMEVALUE(J80)</f>
        <v>0.17755787037037038</v>
      </c>
      <c r="J80" s="8" t="s">
        <v>475</v>
      </c>
      <c r="K80" s="10">
        <v>242</v>
      </c>
      <c r="L80" s="2">
        <f>IFERROR(TIMEVALUE(M80),0)</f>
        <v>2.8055555555555556E-2</v>
      </c>
      <c r="M80" s="2" t="s">
        <v>476</v>
      </c>
      <c r="N80" s="10">
        <v>94</v>
      </c>
      <c r="O80" s="2">
        <f>IFERROR(TIMEVALUE(P80),0)</f>
        <v>0.10474537037037036</v>
      </c>
      <c r="P80" s="2" t="s">
        <v>477</v>
      </c>
      <c r="Q80" s="10">
        <v>43</v>
      </c>
      <c r="R80" s="2">
        <f>IFERROR(TIMEVALUE(S80), 0)</f>
        <v>4.4756944444444446E-2</v>
      </c>
      <c r="S80" s="2" t="s">
        <v>478</v>
      </c>
      <c r="T80" s="7" t="s">
        <v>479</v>
      </c>
    </row>
    <row r="81" spans="1:20" x14ac:dyDescent="0.25">
      <c r="A81" s="6">
        <v>80</v>
      </c>
      <c r="B81" s="7" t="s">
        <v>480</v>
      </c>
      <c r="C81" s="7" t="s">
        <v>1</v>
      </c>
      <c r="D81" s="7" t="s">
        <v>481</v>
      </c>
      <c r="E81" s="7">
        <v>477</v>
      </c>
      <c r="F81" s="7" t="s">
        <v>3569</v>
      </c>
      <c r="G81" s="7">
        <f>_xlfn.NUMBERVALUE(IFERROR(LEFT(F81, SEARCH(" ",F81)-1),999))</f>
        <v>21</v>
      </c>
      <c r="H81" s="7" t="str">
        <f>IFERROR(RIGHT(F81, LEN(F81)-SEARCH(" ",F81)),F81)</f>
        <v>S3</v>
      </c>
      <c r="I81" s="2">
        <f>TIMEVALUE(J81)</f>
        <v>0.17762731481481484</v>
      </c>
      <c r="J81" s="8" t="s">
        <v>482</v>
      </c>
      <c r="K81" s="10">
        <v>212</v>
      </c>
      <c r="L81" s="2">
        <f>IFERROR(TIMEVALUE(M81),0)</f>
        <v>2.7557870370370368E-2</v>
      </c>
      <c r="M81" s="2" t="s">
        <v>483</v>
      </c>
      <c r="N81" s="10">
        <v>67</v>
      </c>
      <c r="O81" s="2">
        <f>IFERROR(TIMEVALUE(P81),0)</f>
        <v>0.10259259259259258</v>
      </c>
      <c r="P81" s="2" t="s">
        <v>421</v>
      </c>
      <c r="Q81" s="10">
        <v>86</v>
      </c>
      <c r="R81" s="2">
        <f>IFERROR(TIMEVALUE(S81), 0)</f>
        <v>4.7476851851851853E-2</v>
      </c>
      <c r="S81" s="2" t="s">
        <v>484</v>
      </c>
      <c r="T81" s="7" t="s">
        <v>485</v>
      </c>
    </row>
    <row r="82" spans="1:20" x14ac:dyDescent="0.25">
      <c r="A82" s="6">
        <v>81</v>
      </c>
      <c r="B82" s="7" t="s">
        <v>486</v>
      </c>
      <c r="C82" s="7" t="s">
        <v>1</v>
      </c>
      <c r="D82" s="7" t="s">
        <v>487</v>
      </c>
      <c r="E82" s="7">
        <v>632</v>
      </c>
      <c r="F82" s="7" t="s">
        <v>3551</v>
      </c>
      <c r="G82" s="7">
        <f>_xlfn.NUMBERVALUE(IFERROR(LEFT(F82, SEARCH(" ",F82)-1),999))</f>
        <v>8</v>
      </c>
      <c r="H82" s="7" t="str">
        <f>IFERROR(RIGHT(F82, LEN(F82)-SEARCH(" ",F82)),F82)</f>
        <v>V1</v>
      </c>
      <c r="I82" s="2">
        <f>TIMEVALUE(J82)</f>
        <v>0.1776388888888889</v>
      </c>
      <c r="J82" s="8" t="s">
        <v>488</v>
      </c>
      <c r="K82" s="10">
        <v>301</v>
      </c>
      <c r="L82" s="2">
        <f>IFERROR(TIMEVALUE(M82),0)</f>
        <v>2.8969907407407406E-2</v>
      </c>
      <c r="M82" s="2" t="s">
        <v>489</v>
      </c>
      <c r="N82" s="10">
        <v>62</v>
      </c>
      <c r="O82" s="2">
        <f>IFERROR(TIMEVALUE(P82),0)</f>
        <v>0.10209490740740741</v>
      </c>
      <c r="P82" s="2" t="s">
        <v>490</v>
      </c>
      <c r="Q82" s="10">
        <v>68</v>
      </c>
      <c r="R82" s="2">
        <f>IFERROR(TIMEVALUE(S82), 0)</f>
        <v>4.6574074074074073E-2</v>
      </c>
      <c r="S82" s="2" t="s">
        <v>491</v>
      </c>
      <c r="T82" s="7" t="s">
        <v>492</v>
      </c>
    </row>
    <row r="83" spans="1:20" x14ac:dyDescent="0.25">
      <c r="A83" s="6">
        <v>82</v>
      </c>
      <c r="B83" s="7" t="s">
        <v>493</v>
      </c>
      <c r="C83" s="7" t="s">
        <v>494</v>
      </c>
      <c r="D83" s="7" t="s">
        <v>495</v>
      </c>
      <c r="E83" s="7">
        <v>474</v>
      </c>
      <c r="F83" s="7" t="s">
        <v>3576</v>
      </c>
      <c r="G83" s="7">
        <f>_xlfn.NUMBERVALUE(IFERROR(LEFT(F83, SEARCH(" ",F83)-1),999))</f>
        <v>10</v>
      </c>
      <c r="H83" s="7" t="str">
        <f>IFERROR(RIGHT(F83, LEN(F83)-SEARCH(" ",F83)),F83)</f>
        <v>V2</v>
      </c>
      <c r="I83" s="2">
        <f>TIMEVALUE(J83)</f>
        <v>0.17770833333333333</v>
      </c>
      <c r="J83" s="8" t="s">
        <v>496</v>
      </c>
      <c r="K83" s="10">
        <v>85</v>
      </c>
      <c r="L83" s="2">
        <f>IFERROR(TIMEVALUE(M83),0)</f>
        <v>2.494212962962963E-2</v>
      </c>
      <c r="M83" s="2" t="s">
        <v>497</v>
      </c>
      <c r="N83" s="10">
        <v>97</v>
      </c>
      <c r="O83" s="2">
        <f>IFERROR(TIMEVALUE(P83),0)</f>
        <v>0.10478009259259259</v>
      </c>
      <c r="P83" s="2" t="s">
        <v>498</v>
      </c>
      <c r="Q83" s="10">
        <v>95</v>
      </c>
      <c r="R83" s="2">
        <f>IFERROR(TIMEVALUE(S83), 0)</f>
        <v>4.7986111111111111E-2</v>
      </c>
      <c r="S83" s="2" t="s">
        <v>499</v>
      </c>
      <c r="T83" s="7" t="s">
        <v>500</v>
      </c>
    </row>
    <row r="84" spans="1:20" x14ac:dyDescent="0.25">
      <c r="A84" s="6">
        <v>83</v>
      </c>
      <c r="B84" s="7" t="s">
        <v>501</v>
      </c>
      <c r="C84" s="7" t="s">
        <v>1</v>
      </c>
      <c r="D84" s="7" t="s">
        <v>502</v>
      </c>
      <c r="E84" s="7">
        <v>34</v>
      </c>
      <c r="F84" s="7" t="s">
        <v>3567</v>
      </c>
      <c r="G84" s="7">
        <f>_xlfn.NUMBERVALUE(IFERROR(LEFT(F84, SEARCH(" ",F84)-1),999))</f>
        <v>22</v>
      </c>
      <c r="H84" s="7" t="str">
        <f>IFERROR(RIGHT(F84, LEN(F84)-SEARCH(" ",F84)),F84)</f>
        <v>S3</v>
      </c>
      <c r="I84" s="2">
        <f>TIMEVALUE(J84)</f>
        <v>0.1777199074074074</v>
      </c>
      <c r="J84" s="8" t="s">
        <v>503</v>
      </c>
      <c r="K84" s="10">
        <v>175</v>
      </c>
      <c r="L84" s="2">
        <f>IFERROR(TIMEVALUE(M84),0)</f>
        <v>2.7164351851851853E-2</v>
      </c>
      <c r="M84" s="2" t="s">
        <v>504</v>
      </c>
      <c r="N84" s="10">
        <v>75</v>
      </c>
      <c r="O84" s="2">
        <f>IFERROR(TIMEVALUE(P84),0)</f>
        <v>0.10314814814814816</v>
      </c>
      <c r="P84" s="2" t="s">
        <v>505</v>
      </c>
      <c r="Q84" s="10">
        <v>84</v>
      </c>
      <c r="R84" s="2">
        <f>IFERROR(TIMEVALUE(S84), 0)</f>
        <v>4.7407407407407405E-2</v>
      </c>
      <c r="S84" s="2" t="s">
        <v>301</v>
      </c>
      <c r="T84" s="7" t="s">
        <v>506</v>
      </c>
    </row>
    <row r="85" spans="1:20" x14ac:dyDescent="0.25">
      <c r="A85" s="6">
        <v>84</v>
      </c>
      <c r="B85" s="7" t="s">
        <v>507</v>
      </c>
      <c r="C85" s="7" t="s">
        <v>1</v>
      </c>
      <c r="D85" s="7" t="s">
        <v>508</v>
      </c>
      <c r="E85" s="7">
        <v>595</v>
      </c>
      <c r="F85" s="7" t="s">
        <v>3607</v>
      </c>
      <c r="G85" s="7">
        <f>_xlfn.NUMBERVALUE(IFERROR(LEFT(F85, SEARCH(" ",F85)-1),999))</f>
        <v>6</v>
      </c>
      <c r="H85" s="7" t="str">
        <f>IFERROR(RIGHT(F85, LEN(F85)-SEARCH(" ",F85)),F85)</f>
        <v>S1</v>
      </c>
      <c r="I85" s="2">
        <f>TIMEVALUE(J85)</f>
        <v>0.1779398148148148</v>
      </c>
      <c r="J85" s="8" t="s">
        <v>509</v>
      </c>
      <c r="K85" s="10">
        <v>43</v>
      </c>
      <c r="L85" s="2">
        <f>IFERROR(TIMEVALUE(M85),0)</f>
        <v>2.3078703703703702E-2</v>
      </c>
      <c r="M85" s="2" t="s">
        <v>510</v>
      </c>
      <c r="N85" s="10">
        <v>109</v>
      </c>
      <c r="O85" s="2">
        <f>IFERROR(TIMEVALUE(P85),0)</f>
        <v>0.10555555555555556</v>
      </c>
      <c r="P85" s="2" t="s">
        <v>511</v>
      </c>
      <c r="Q85" s="10">
        <v>127</v>
      </c>
      <c r="R85" s="2">
        <f>IFERROR(TIMEVALUE(S85), 0)</f>
        <v>4.9305555555555554E-2</v>
      </c>
      <c r="S85" s="2" t="s">
        <v>512</v>
      </c>
      <c r="T85" s="7" t="s">
        <v>18</v>
      </c>
    </row>
    <row r="86" spans="1:20" x14ac:dyDescent="0.25">
      <c r="A86" s="6">
        <v>85</v>
      </c>
      <c r="B86" s="7" t="s">
        <v>513</v>
      </c>
      <c r="C86" s="7" t="s">
        <v>514</v>
      </c>
      <c r="D86" s="7">
        <v>8793</v>
      </c>
      <c r="E86" s="7">
        <v>355</v>
      </c>
      <c r="F86" s="7" t="s">
        <v>3629</v>
      </c>
      <c r="G86" s="7">
        <f>_xlfn.NUMBERVALUE(IFERROR(LEFT(F86, SEARCH(" ",F86)-1),999))</f>
        <v>21</v>
      </c>
      <c r="H86" s="7" t="str">
        <f>IFERROR(RIGHT(F86, LEN(F86)-SEARCH(" ",F86)),F86)</f>
        <v>S4</v>
      </c>
      <c r="I86" s="2">
        <f>TIMEVALUE(J86)</f>
        <v>0.17796296296296296</v>
      </c>
      <c r="J86" s="8" t="s">
        <v>515</v>
      </c>
      <c r="K86" s="10">
        <v>116</v>
      </c>
      <c r="L86" s="2">
        <f>IFERROR(TIMEVALUE(M86),0)</f>
        <v>2.6168981481481477E-2</v>
      </c>
      <c r="M86" s="2" t="s">
        <v>516</v>
      </c>
      <c r="N86" s="10">
        <v>59</v>
      </c>
      <c r="O86" s="2">
        <f>IFERROR(TIMEVALUE(P86),0)</f>
        <v>0.10158564814814815</v>
      </c>
      <c r="P86" s="2" t="s">
        <v>517</v>
      </c>
      <c r="Q86" s="10">
        <v>150</v>
      </c>
      <c r="R86" s="2">
        <f>IFERROR(TIMEVALUE(S86), 0)</f>
        <v>5.0208333333333334E-2</v>
      </c>
      <c r="S86" s="2" t="s">
        <v>518</v>
      </c>
      <c r="T86" s="9"/>
    </row>
    <row r="87" spans="1:20" x14ac:dyDescent="0.25">
      <c r="A87" s="6">
        <v>86</v>
      </c>
      <c r="B87" s="7" t="s">
        <v>519</v>
      </c>
      <c r="C87" s="9"/>
      <c r="D87" s="7">
        <v>9507951</v>
      </c>
      <c r="E87" s="7">
        <v>22</v>
      </c>
      <c r="F87" s="7">
        <v>1</v>
      </c>
      <c r="G87" s="7">
        <f>_xlfn.NUMBERVALUE(IFERROR(LEFT(F87, SEARCH(" ",F87)-1),999))</f>
        <v>999</v>
      </c>
      <c r="H87" s="7">
        <f>IFERROR(RIGHT(F87, LEN(F87)-SEARCH(" ",F87)),F87)</f>
        <v>1</v>
      </c>
      <c r="I87" s="2">
        <f>TIMEVALUE(J87)</f>
        <v>0.17800925925925926</v>
      </c>
      <c r="J87" s="8" t="s">
        <v>520</v>
      </c>
      <c r="K87" s="10">
        <v>65</v>
      </c>
      <c r="L87" s="2">
        <f>IFERROR(TIMEVALUE(M87),0)</f>
        <v>2.417824074074074E-2</v>
      </c>
      <c r="M87" s="2" t="s">
        <v>521</v>
      </c>
      <c r="N87" s="10">
        <v>158</v>
      </c>
      <c r="O87" s="2">
        <f>IFERROR(TIMEVALUE(P87),0)</f>
        <v>0.10876157407407407</v>
      </c>
      <c r="P87" s="2" t="s">
        <v>522</v>
      </c>
      <c r="Q87" s="10">
        <v>47</v>
      </c>
      <c r="R87" s="2">
        <f>IFERROR(TIMEVALUE(S87), 0)</f>
        <v>4.5069444444444447E-2</v>
      </c>
      <c r="S87" s="2" t="s">
        <v>523</v>
      </c>
      <c r="T87" s="9"/>
    </row>
    <row r="88" spans="1:20" x14ac:dyDescent="0.25">
      <c r="A88" s="6">
        <v>87</v>
      </c>
      <c r="B88" s="7" t="s">
        <v>524</v>
      </c>
      <c r="C88" s="7" t="s">
        <v>1</v>
      </c>
      <c r="D88" s="7" t="s">
        <v>525</v>
      </c>
      <c r="E88" s="7">
        <v>195</v>
      </c>
      <c r="F88" s="7" t="s">
        <v>3530</v>
      </c>
      <c r="G88" s="7">
        <f>_xlfn.NUMBERVALUE(IFERROR(LEFT(F88, SEARCH(" ",F88)-1),999))</f>
        <v>9</v>
      </c>
      <c r="H88" s="7" t="str">
        <f>IFERROR(RIGHT(F88, LEN(F88)-SEARCH(" ",F88)),F88)</f>
        <v>V1</v>
      </c>
      <c r="I88" s="2">
        <f>TIMEVALUE(J88)</f>
        <v>0.17802083333333332</v>
      </c>
      <c r="J88" s="8" t="s">
        <v>526</v>
      </c>
      <c r="K88" s="10">
        <v>260</v>
      </c>
      <c r="L88" s="2">
        <f>IFERROR(TIMEVALUE(M88),0)</f>
        <v>2.8275462962962964E-2</v>
      </c>
      <c r="M88" s="2" t="s">
        <v>527</v>
      </c>
      <c r="N88" s="10">
        <v>100</v>
      </c>
      <c r="O88" s="2">
        <f>IFERROR(TIMEVALUE(P88),0)</f>
        <v>0.10498842592592593</v>
      </c>
      <c r="P88" s="2" t="s">
        <v>528</v>
      </c>
      <c r="Q88" s="10">
        <v>44</v>
      </c>
      <c r="R88" s="2">
        <f>IFERROR(TIMEVALUE(S88), 0)</f>
        <v>4.4756944444444446E-2</v>
      </c>
      <c r="S88" s="2" t="s">
        <v>478</v>
      </c>
      <c r="T88" s="7" t="s">
        <v>529</v>
      </c>
    </row>
    <row r="89" spans="1:20" x14ac:dyDescent="0.25">
      <c r="A89" s="6">
        <v>88</v>
      </c>
      <c r="B89" s="7" t="s">
        <v>530</v>
      </c>
      <c r="C89" s="7" t="s">
        <v>111</v>
      </c>
      <c r="D89" s="7" t="s">
        <v>531</v>
      </c>
      <c r="E89" s="7">
        <v>494</v>
      </c>
      <c r="F89" s="7" t="s">
        <v>3574</v>
      </c>
      <c r="G89" s="7">
        <f>_xlfn.NUMBERVALUE(IFERROR(LEFT(F89, SEARCH(" ",F89)-1),999))</f>
        <v>10</v>
      </c>
      <c r="H89" s="7" t="str">
        <f>IFERROR(RIGHT(F89, LEN(F89)-SEARCH(" ",F89)),F89)</f>
        <v>V1</v>
      </c>
      <c r="I89" s="2">
        <f>TIMEVALUE(J89)</f>
        <v>0.17815972222222221</v>
      </c>
      <c r="J89" s="8" t="s">
        <v>532</v>
      </c>
      <c r="K89" s="10">
        <v>46</v>
      </c>
      <c r="L89" s="2">
        <f>IFERROR(TIMEVALUE(M89),0)</f>
        <v>2.3171296296296297E-2</v>
      </c>
      <c r="M89" s="2" t="s">
        <v>533</v>
      </c>
      <c r="N89" s="10">
        <v>133</v>
      </c>
      <c r="O89" s="2">
        <f>IFERROR(TIMEVALUE(P89),0)</f>
        <v>0.10712962962962963</v>
      </c>
      <c r="P89" s="2" t="s">
        <v>534</v>
      </c>
      <c r="Q89" s="10">
        <v>93</v>
      </c>
      <c r="R89" s="2">
        <f>IFERROR(TIMEVALUE(S89), 0)</f>
        <v>4.7858796296296295E-2</v>
      </c>
      <c r="S89" s="2" t="s">
        <v>535</v>
      </c>
      <c r="T89" s="9"/>
    </row>
    <row r="90" spans="1:20" x14ac:dyDescent="0.25">
      <c r="A90" s="6">
        <v>89</v>
      </c>
      <c r="B90" s="7" t="s">
        <v>536</v>
      </c>
      <c r="C90" s="7" t="s">
        <v>1</v>
      </c>
      <c r="D90" s="7" t="s">
        <v>338</v>
      </c>
      <c r="E90" s="7">
        <v>239</v>
      </c>
      <c r="F90" s="7" t="s">
        <v>3552</v>
      </c>
      <c r="G90" s="7">
        <f>_xlfn.NUMBERVALUE(IFERROR(LEFT(F90, SEARCH(" ",F90)-1),999))</f>
        <v>13</v>
      </c>
      <c r="H90" s="7" t="str">
        <f>IFERROR(RIGHT(F90, LEN(F90)-SEARCH(" ",F90)),F90)</f>
        <v>S2</v>
      </c>
      <c r="I90" s="2">
        <f>TIMEVALUE(J90)</f>
        <v>0.17841435185185184</v>
      </c>
      <c r="J90" s="8" t="s">
        <v>537</v>
      </c>
      <c r="K90" s="10">
        <v>67</v>
      </c>
      <c r="L90" s="2">
        <f>IFERROR(TIMEVALUE(M90),0)</f>
        <v>2.4189814814814817E-2</v>
      </c>
      <c r="M90" s="2" t="s">
        <v>538</v>
      </c>
      <c r="N90" s="10">
        <v>139</v>
      </c>
      <c r="O90" s="2">
        <f>IFERROR(TIMEVALUE(P90),0)</f>
        <v>0.10752314814814816</v>
      </c>
      <c r="P90" s="2" t="s">
        <v>539</v>
      </c>
      <c r="Q90" s="10">
        <v>69</v>
      </c>
      <c r="R90" s="2">
        <f>IFERROR(TIMEVALUE(S90), 0)</f>
        <v>4.670138888888889E-2</v>
      </c>
      <c r="S90" s="2" t="s">
        <v>540</v>
      </c>
      <c r="T90" s="7" t="s">
        <v>18</v>
      </c>
    </row>
    <row r="91" spans="1:20" x14ac:dyDescent="0.25">
      <c r="A91" s="6">
        <v>90</v>
      </c>
      <c r="B91" s="7" t="s">
        <v>541</v>
      </c>
      <c r="C91" s="7" t="s">
        <v>111</v>
      </c>
      <c r="D91" s="7">
        <v>16831</v>
      </c>
      <c r="E91" s="7">
        <v>608</v>
      </c>
      <c r="F91" s="7" t="s">
        <v>3493</v>
      </c>
      <c r="G91" s="7">
        <f>_xlfn.NUMBERVALUE(IFERROR(LEFT(F91, SEARCH(" ",F91)-1),999))</f>
        <v>1</v>
      </c>
      <c r="H91" s="7" t="str">
        <f>IFERROR(RIGHT(F91, LEN(F91)-SEARCH(" ",F91)),F91)</f>
        <v>S2</v>
      </c>
      <c r="I91" s="2">
        <f>TIMEVALUE(J91)</f>
        <v>0.17881944444444445</v>
      </c>
      <c r="J91" s="8" t="s">
        <v>542</v>
      </c>
      <c r="K91" s="10">
        <v>28</v>
      </c>
      <c r="L91" s="2">
        <f>IFERROR(TIMEVALUE(M91),0)</f>
        <v>2.1747685185185186E-2</v>
      </c>
      <c r="M91" s="2" t="s">
        <v>543</v>
      </c>
      <c r="N91" s="10">
        <v>123</v>
      </c>
      <c r="O91" s="2">
        <f>IFERROR(TIMEVALUE(P91),0)</f>
        <v>0.10630787037037037</v>
      </c>
      <c r="P91" s="2" t="s">
        <v>544</v>
      </c>
      <c r="Q91" s="10">
        <v>166</v>
      </c>
      <c r="R91" s="2">
        <f>IFERROR(TIMEVALUE(S91), 0)</f>
        <v>5.0763888888888886E-2</v>
      </c>
      <c r="S91" s="2" t="s">
        <v>545</v>
      </c>
      <c r="T91" s="9"/>
    </row>
    <row r="92" spans="1:20" x14ac:dyDescent="0.25">
      <c r="A92" s="6">
        <v>91</v>
      </c>
      <c r="B92" s="7" t="s">
        <v>546</v>
      </c>
      <c r="C92" s="7" t="s">
        <v>1</v>
      </c>
      <c r="D92" s="7" t="s">
        <v>547</v>
      </c>
      <c r="E92" s="7">
        <v>475</v>
      </c>
      <c r="F92" s="7" t="s">
        <v>3590</v>
      </c>
      <c r="G92" s="7">
        <f>_xlfn.NUMBERVALUE(IFERROR(LEFT(F92, SEARCH(" ",F92)-1),999))</f>
        <v>11</v>
      </c>
      <c r="H92" s="7" t="str">
        <f>IFERROR(RIGHT(F92, LEN(F92)-SEARCH(" ",F92)),F92)</f>
        <v>V1</v>
      </c>
      <c r="I92" s="2">
        <f>TIMEVALUE(J92)</f>
        <v>0.17887731481481481</v>
      </c>
      <c r="J92" s="8" t="s">
        <v>548</v>
      </c>
      <c r="K92" s="10">
        <v>213</v>
      </c>
      <c r="L92" s="2">
        <f>IFERROR(TIMEVALUE(M92),0)</f>
        <v>2.7557870370370368E-2</v>
      </c>
      <c r="M92" s="2" t="s">
        <v>483</v>
      </c>
      <c r="N92" s="10">
        <v>70</v>
      </c>
      <c r="O92" s="2">
        <f>IFERROR(TIMEVALUE(P92),0)</f>
        <v>0.10284722222222221</v>
      </c>
      <c r="P92" s="2" t="s">
        <v>549</v>
      </c>
      <c r="Q92" s="10">
        <v>109</v>
      </c>
      <c r="R92" s="2">
        <f>IFERROR(TIMEVALUE(S92), 0)</f>
        <v>4.8472222222222222E-2</v>
      </c>
      <c r="S92" s="2" t="s">
        <v>550</v>
      </c>
      <c r="T92" s="7" t="s">
        <v>479</v>
      </c>
    </row>
    <row r="93" spans="1:20" x14ac:dyDescent="0.25">
      <c r="A93" s="6">
        <v>92</v>
      </c>
      <c r="B93" s="7" t="s">
        <v>551</v>
      </c>
      <c r="C93" s="7" t="s">
        <v>1</v>
      </c>
      <c r="D93" s="7" t="s">
        <v>552</v>
      </c>
      <c r="E93" s="7">
        <v>430</v>
      </c>
      <c r="F93" s="7" t="s">
        <v>4047</v>
      </c>
      <c r="G93" s="7">
        <f>_xlfn.NUMBERVALUE(IFERROR(LEFT(F93, SEARCH(" ",F93)-1),999))</f>
        <v>23</v>
      </c>
      <c r="H93" s="7" t="str">
        <f>IFERROR(RIGHT(F93, LEN(F93)-SEARCH(" ",F93)),F93)</f>
        <v>S3</v>
      </c>
      <c r="I93" s="2">
        <f>TIMEVALUE(J93)</f>
        <v>0.17903935185185185</v>
      </c>
      <c r="J93" s="8" t="s">
        <v>553</v>
      </c>
      <c r="K93" s="10">
        <v>609</v>
      </c>
      <c r="L93" s="2">
        <f>IFERROR(TIMEVALUE(M93),0)</f>
        <v>0</v>
      </c>
      <c r="M93" s="1"/>
      <c r="N93" s="10">
        <v>596</v>
      </c>
      <c r="O93" s="2">
        <f>IFERROR(TIMEVALUE(P93),0)</f>
        <v>0</v>
      </c>
      <c r="P93" s="1"/>
      <c r="Q93" s="10">
        <v>612</v>
      </c>
      <c r="R93" s="2">
        <f>IFERROR(TIMEVALUE(S93), 0)</f>
        <v>0</v>
      </c>
      <c r="S93" s="1"/>
      <c r="T93" s="9"/>
    </row>
    <row r="94" spans="1:20" x14ac:dyDescent="0.25">
      <c r="A94" s="6">
        <v>93</v>
      </c>
      <c r="B94" s="7" t="s">
        <v>554</v>
      </c>
      <c r="C94" s="7" t="s">
        <v>1</v>
      </c>
      <c r="D94" s="7" t="s">
        <v>555</v>
      </c>
      <c r="E94" s="7">
        <v>103</v>
      </c>
      <c r="F94" s="7" t="s">
        <v>3753</v>
      </c>
      <c r="G94" s="7">
        <f>_xlfn.NUMBERVALUE(IFERROR(LEFT(F94, SEARCH(" ",F94)-1),999))</f>
        <v>14</v>
      </c>
      <c r="H94" s="7" t="str">
        <f>IFERROR(RIGHT(F94, LEN(F94)-SEARCH(" ",F94)),F94)</f>
        <v>S2</v>
      </c>
      <c r="I94" s="2">
        <f>TIMEVALUE(J94)</f>
        <v>0.17917824074074074</v>
      </c>
      <c r="J94" s="8" t="s">
        <v>556</v>
      </c>
      <c r="K94" s="10">
        <v>184</v>
      </c>
      <c r="L94" s="2">
        <f>IFERROR(TIMEVALUE(M94),0)</f>
        <v>2.7222222222222228E-2</v>
      </c>
      <c r="M94" s="2" t="s">
        <v>557</v>
      </c>
      <c r="N94" s="10">
        <v>23</v>
      </c>
      <c r="O94" s="2">
        <f>IFERROR(TIMEVALUE(P94),0)</f>
        <v>9.6747685185185187E-2</v>
      </c>
      <c r="P94" s="2" t="s">
        <v>558</v>
      </c>
      <c r="Q94" s="10">
        <v>283</v>
      </c>
      <c r="R94" s="2">
        <f>IFERROR(TIMEVALUE(S94), 0)</f>
        <v>5.5208333333333331E-2</v>
      </c>
      <c r="S94" s="2" t="s">
        <v>559</v>
      </c>
      <c r="T94" s="7" t="s">
        <v>560</v>
      </c>
    </row>
    <row r="95" spans="1:20" x14ac:dyDescent="0.25">
      <c r="A95" s="6">
        <v>94</v>
      </c>
      <c r="B95" s="7" t="s">
        <v>561</v>
      </c>
      <c r="C95" s="7" t="s">
        <v>1</v>
      </c>
      <c r="D95" s="7" t="s">
        <v>562</v>
      </c>
      <c r="E95" s="7">
        <v>378</v>
      </c>
      <c r="F95" s="7" t="s">
        <v>3588</v>
      </c>
      <c r="G95" s="7">
        <f>_xlfn.NUMBERVALUE(IFERROR(LEFT(F95, SEARCH(" ",F95)-1),999))</f>
        <v>11</v>
      </c>
      <c r="H95" s="7" t="str">
        <f>IFERROR(RIGHT(F95, LEN(F95)-SEARCH(" ",F95)),F95)</f>
        <v>V2</v>
      </c>
      <c r="I95" s="2">
        <f>TIMEVALUE(J95)</f>
        <v>0.17929398148148148</v>
      </c>
      <c r="J95" s="8" t="s">
        <v>563</v>
      </c>
      <c r="K95" s="10">
        <v>143</v>
      </c>
      <c r="L95" s="2">
        <f>IFERROR(TIMEVALUE(M95),0)</f>
        <v>2.6585648148148146E-2</v>
      </c>
      <c r="M95" s="2" t="s">
        <v>564</v>
      </c>
      <c r="N95" s="10">
        <v>85</v>
      </c>
      <c r="O95" s="2">
        <f>IFERROR(TIMEVALUE(P95),0)</f>
        <v>0.10428240740740741</v>
      </c>
      <c r="P95" s="2" t="s">
        <v>565</v>
      </c>
      <c r="Q95" s="10">
        <v>107</v>
      </c>
      <c r="R95" s="2">
        <f>IFERROR(TIMEVALUE(S95), 0)</f>
        <v>4.8425925925925928E-2</v>
      </c>
      <c r="S95" s="2" t="s">
        <v>566</v>
      </c>
      <c r="T95" s="7" t="s">
        <v>193</v>
      </c>
    </row>
    <row r="96" spans="1:20" x14ac:dyDescent="0.25">
      <c r="A96" s="6">
        <v>95</v>
      </c>
      <c r="B96" s="7" t="s">
        <v>567</v>
      </c>
      <c r="C96" s="7" t="s">
        <v>1</v>
      </c>
      <c r="D96" s="7" t="s">
        <v>568</v>
      </c>
      <c r="E96" s="7">
        <v>577</v>
      </c>
      <c r="F96" s="7" t="s">
        <v>4048</v>
      </c>
      <c r="G96" s="7">
        <f>_xlfn.NUMBERVALUE(IFERROR(LEFT(F96, SEARCH(" ",F96)-1),999))</f>
        <v>15</v>
      </c>
      <c r="H96" s="7" t="str">
        <f>IFERROR(RIGHT(F96, LEN(F96)-SEARCH(" ",F96)),F96)</f>
        <v>S2</v>
      </c>
      <c r="I96" s="2">
        <f>TIMEVALUE(J96)</f>
        <v>0.17939814814814814</v>
      </c>
      <c r="J96" s="8" t="s">
        <v>569</v>
      </c>
      <c r="K96" s="10">
        <v>55</v>
      </c>
      <c r="L96" s="2">
        <f>IFERROR(TIMEVALUE(M96),0)</f>
        <v>2.3877314814814813E-2</v>
      </c>
      <c r="M96" s="2" t="s">
        <v>141</v>
      </c>
      <c r="N96" s="10">
        <v>597</v>
      </c>
      <c r="O96" s="2">
        <f>IFERROR(TIMEVALUE(P96),0)</f>
        <v>0</v>
      </c>
      <c r="P96" s="1"/>
      <c r="Q96" s="10">
        <v>613</v>
      </c>
      <c r="R96" s="2">
        <f>IFERROR(TIMEVALUE(S96), 0)</f>
        <v>0</v>
      </c>
      <c r="S96" s="1"/>
      <c r="T96" s="9"/>
    </row>
    <row r="97" spans="1:20" x14ac:dyDescent="0.25">
      <c r="A97" s="6">
        <v>96</v>
      </c>
      <c r="B97" s="7" t="s">
        <v>570</v>
      </c>
      <c r="C97" s="7" t="s">
        <v>1</v>
      </c>
      <c r="D97" s="7" t="s">
        <v>571</v>
      </c>
      <c r="E97" s="7">
        <v>190</v>
      </c>
      <c r="F97" s="7" t="s">
        <v>3615</v>
      </c>
      <c r="G97" s="7">
        <f>_xlfn.NUMBERVALUE(IFERROR(LEFT(F97, SEARCH(" ",F97)-1),999))</f>
        <v>16</v>
      </c>
      <c r="H97" s="7" t="str">
        <f>IFERROR(RIGHT(F97, LEN(F97)-SEARCH(" ",F97)),F97)</f>
        <v>S2</v>
      </c>
      <c r="I97" s="2">
        <f>TIMEVALUE(J97)</f>
        <v>0.17944444444444443</v>
      </c>
      <c r="J97" s="8" t="s">
        <v>572</v>
      </c>
      <c r="K97" s="10">
        <v>157</v>
      </c>
      <c r="L97" s="2">
        <f>IFERROR(TIMEVALUE(M97),0)</f>
        <v>2.6875E-2</v>
      </c>
      <c r="M97" s="2" t="s">
        <v>573</v>
      </c>
      <c r="N97" s="10">
        <v>72</v>
      </c>
      <c r="O97" s="2">
        <f>IFERROR(TIMEVALUE(P97),0)</f>
        <v>0.10292824074074074</v>
      </c>
      <c r="P97" s="2" t="s">
        <v>574</v>
      </c>
      <c r="Q97" s="10">
        <v>136</v>
      </c>
      <c r="R97" s="2">
        <f>IFERROR(TIMEVALUE(S97), 0)</f>
        <v>4.9641203703703701E-2</v>
      </c>
      <c r="S97" s="2" t="s">
        <v>575</v>
      </c>
      <c r="T97" s="7" t="s">
        <v>57</v>
      </c>
    </row>
    <row r="98" spans="1:20" x14ac:dyDescent="0.25">
      <c r="A98" s="6">
        <v>97</v>
      </c>
      <c r="B98" s="7" t="s">
        <v>576</v>
      </c>
      <c r="C98" s="7" t="s">
        <v>9</v>
      </c>
      <c r="D98" s="7">
        <v>537356</v>
      </c>
      <c r="E98" s="7">
        <v>265</v>
      </c>
      <c r="F98" s="7" t="s">
        <v>3587</v>
      </c>
      <c r="G98" s="7">
        <f>_xlfn.NUMBERVALUE(IFERROR(LEFT(F98, SEARCH(" ",F98)-1),999))</f>
        <v>12</v>
      </c>
      <c r="H98" s="7" t="str">
        <f>IFERROR(RIGHT(F98, LEN(F98)-SEARCH(" ",F98)),F98)</f>
        <v>V1</v>
      </c>
      <c r="I98" s="2">
        <f>TIMEVALUE(J98)</f>
        <v>0.17949074074074076</v>
      </c>
      <c r="J98" s="8" t="s">
        <v>577</v>
      </c>
      <c r="K98" s="10">
        <v>119</v>
      </c>
      <c r="L98" s="2">
        <f>IFERROR(TIMEVALUE(M98),0)</f>
        <v>2.6192129629629631E-2</v>
      </c>
      <c r="M98" s="2" t="s">
        <v>578</v>
      </c>
      <c r="N98" s="10">
        <v>98</v>
      </c>
      <c r="O98" s="2">
        <f>IFERROR(TIMEVALUE(P98),0)</f>
        <v>0.10488425925925926</v>
      </c>
      <c r="P98" s="2" t="s">
        <v>579</v>
      </c>
      <c r="Q98" s="10">
        <v>106</v>
      </c>
      <c r="R98" s="2">
        <f>IFERROR(TIMEVALUE(S98), 0)</f>
        <v>4.8414351851851854E-2</v>
      </c>
      <c r="S98" s="2" t="s">
        <v>580</v>
      </c>
      <c r="T98" s="9"/>
    </row>
    <row r="99" spans="1:20" x14ac:dyDescent="0.25">
      <c r="A99" s="6">
        <v>98</v>
      </c>
      <c r="B99" s="7" t="s">
        <v>581</v>
      </c>
      <c r="C99" s="7" t="s">
        <v>1</v>
      </c>
      <c r="D99" s="7" t="s">
        <v>582</v>
      </c>
      <c r="E99" s="7">
        <v>173</v>
      </c>
      <c r="F99" s="7" t="s">
        <v>3793</v>
      </c>
      <c r="G99" s="7">
        <f>_xlfn.NUMBERVALUE(IFERROR(LEFT(F99, SEARCH(" ",F99)-1),999))</f>
        <v>24</v>
      </c>
      <c r="H99" s="7" t="str">
        <f>IFERROR(RIGHT(F99, LEN(F99)-SEARCH(" ",F99)),F99)</f>
        <v>S3</v>
      </c>
      <c r="I99" s="2">
        <f>TIMEVALUE(J99)</f>
        <v>0.1796875</v>
      </c>
      <c r="J99" s="8" t="s">
        <v>583</v>
      </c>
      <c r="K99" s="10">
        <v>487</v>
      </c>
      <c r="L99" s="2">
        <f>IFERROR(TIMEVALUE(M99),0)</f>
        <v>3.2858796296296296E-2</v>
      </c>
      <c r="M99" s="2" t="s">
        <v>584</v>
      </c>
      <c r="N99" s="10">
        <v>3</v>
      </c>
      <c r="O99" s="2">
        <f>IFERROR(TIMEVALUE(P99),0)</f>
        <v>9.0393518518518512E-2</v>
      </c>
      <c r="P99" s="2" t="s">
        <v>585</v>
      </c>
      <c r="Q99" s="10">
        <v>326</v>
      </c>
      <c r="R99" s="2">
        <f>IFERROR(TIMEVALUE(S99), 0)</f>
        <v>5.6435185185185179E-2</v>
      </c>
      <c r="S99" s="2" t="s">
        <v>586</v>
      </c>
      <c r="T99" s="7" t="s">
        <v>336</v>
      </c>
    </row>
    <row r="100" spans="1:20" x14ac:dyDescent="0.25">
      <c r="A100" s="6">
        <v>99</v>
      </c>
      <c r="B100" s="7" t="s">
        <v>587</v>
      </c>
      <c r="C100" s="7" t="s">
        <v>1</v>
      </c>
      <c r="D100" s="7" t="s">
        <v>588</v>
      </c>
      <c r="E100" s="7">
        <v>211</v>
      </c>
      <c r="F100" s="7" t="s">
        <v>3528</v>
      </c>
      <c r="G100" s="7">
        <f>_xlfn.NUMBERVALUE(IFERROR(LEFT(F100, SEARCH(" ",F100)-1),999))</f>
        <v>13</v>
      </c>
      <c r="H100" s="7" t="str">
        <f>IFERROR(RIGHT(F100, LEN(F100)-SEARCH(" ",F100)),F100)</f>
        <v>V1</v>
      </c>
      <c r="I100" s="2">
        <f>TIMEVALUE(J100)</f>
        <v>0.17972222222222223</v>
      </c>
      <c r="J100" s="8" t="s">
        <v>589</v>
      </c>
      <c r="K100" s="10">
        <v>387</v>
      </c>
      <c r="L100" s="2">
        <f>IFERROR(TIMEVALUE(M100),0)</f>
        <v>3.0740740740740739E-2</v>
      </c>
      <c r="M100" s="2" t="s">
        <v>590</v>
      </c>
      <c r="N100" s="10">
        <v>86</v>
      </c>
      <c r="O100" s="2">
        <f>IFERROR(TIMEVALUE(P100),0)</f>
        <v>0.10436342592592592</v>
      </c>
      <c r="P100" s="2" t="s">
        <v>591</v>
      </c>
      <c r="Q100" s="10">
        <v>42</v>
      </c>
      <c r="R100" s="2">
        <f>IFERROR(TIMEVALUE(S100), 0)</f>
        <v>4.4618055555555557E-2</v>
      </c>
      <c r="S100" s="2" t="s">
        <v>592</v>
      </c>
      <c r="T100" s="7" t="s">
        <v>368</v>
      </c>
    </row>
    <row r="101" spans="1:20" x14ac:dyDescent="0.25">
      <c r="A101" s="6">
        <v>100</v>
      </c>
      <c r="B101" s="7" t="s">
        <v>593</v>
      </c>
      <c r="C101" s="7" t="s">
        <v>1</v>
      </c>
      <c r="D101" s="7" t="s">
        <v>594</v>
      </c>
      <c r="E101" s="7">
        <v>27</v>
      </c>
      <c r="F101" s="7" t="s">
        <v>3609</v>
      </c>
      <c r="G101" s="7">
        <f>_xlfn.NUMBERVALUE(IFERROR(LEFT(F101, SEARCH(" ",F101)-1),999))</f>
        <v>12</v>
      </c>
      <c r="H101" s="7" t="str">
        <f>IFERROR(RIGHT(F101, LEN(F101)-SEARCH(" ",F101)),F101)</f>
        <v>V2</v>
      </c>
      <c r="I101" s="2">
        <f>TIMEVALUE(J101)</f>
        <v>0.17976851851851852</v>
      </c>
      <c r="J101" s="8" t="s">
        <v>595</v>
      </c>
      <c r="K101" s="10">
        <v>86</v>
      </c>
      <c r="L101" s="2">
        <f>IFERROR(TIMEVALUE(M101),0)</f>
        <v>2.5011574074074075E-2</v>
      </c>
      <c r="M101" s="2" t="s">
        <v>596</v>
      </c>
      <c r="N101" s="10">
        <v>106</v>
      </c>
      <c r="O101" s="2">
        <f>IFERROR(TIMEVALUE(P101),0)</f>
        <v>0.10537037037037038</v>
      </c>
      <c r="P101" s="2" t="s">
        <v>597</v>
      </c>
      <c r="Q101" s="10">
        <v>130</v>
      </c>
      <c r="R101" s="2">
        <f>IFERROR(TIMEVALUE(S101), 0)</f>
        <v>4.9386574074074076E-2</v>
      </c>
      <c r="S101" s="2" t="s">
        <v>598</v>
      </c>
      <c r="T101" s="7" t="s">
        <v>599</v>
      </c>
    </row>
    <row r="102" spans="1:20" x14ac:dyDescent="0.25">
      <c r="A102" s="6">
        <v>101</v>
      </c>
      <c r="B102" s="7" t="s">
        <v>600</v>
      </c>
      <c r="C102" s="7" t="s">
        <v>9</v>
      </c>
      <c r="D102" s="7">
        <v>1062104</v>
      </c>
      <c r="E102" s="7">
        <v>423</v>
      </c>
      <c r="F102" s="7" t="s">
        <v>3581</v>
      </c>
      <c r="G102" s="7">
        <f>_xlfn.NUMBERVALUE(IFERROR(LEFT(F102, SEARCH(" ",F102)-1),999))</f>
        <v>22</v>
      </c>
      <c r="H102" s="7" t="str">
        <f>IFERROR(RIGHT(F102, LEN(F102)-SEARCH(" ",F102)),F102)</f>
        <v>S4</v>
      </c>
      <c r="I102" s="2">
        <f>TIMEVALUE(J102)</f>
        <v>0.17987268518518518</v>
      </c>
      <c r="J102" s="8" t="s">
        <v>601</v>
      </c>
      <c r="K102" s="10">
        <v>50</v>
      </c>
      <c r="L102" s="2">
        <f>IFERROR(TIMEVALUE(M102),0)</f>
        <v>2.3379629629629629E-2</v>
      </c>
      <c r="M102" s="2" t="s">
        <v>602</v>
      </c>
      <c r="N102" s="10">
        <v>150</v>
      </c>
      <c r="O102" s="2">
        <f>IFERROR(TIMEVALUE(P102),0)</f>
        <v>0.10819444444444444</v>
      </c>
      <c r="P102" s="2" t="s">
        <v>603</v>
      </c>
      <c r="Q102" s="10">
        <v>100</v>
      </c>
      <c r="R102" s="2">
        <f>IFERROR(TIMEVALUE(S102), 0)</f>
        <v>4.8298611111111112E-2</v>
      </c>
      <c r="S102" s="2" t="s">
        <v>604</v>
      </c>
      <c r="T102" s="9"/>
    </row>
    <row r="103" spans="1:20" x14ac:dyDescent="0.25">
      <c r="A103" s="6">
        <v>102</v>
      </c>
      <c r="B103" s="7" t="s">
        <v>605</v>
      </c>
      <c r="C103" s="9"/>
      <c r="D103" s="7" t="s">
        <v>606</v>
      </c>
      <c r="E103" s="7">
        <v>18</v>
      </c>
      <c r="F103" s="7" t="s">
        <v>3495</v>
      </c>
      <c r="G103" s="7">
        <f>_xlfn.NUMBERVALUE(IFERROR(LEFT(F103, SEARCH(" ",F103)-1),999))</f>
        <v>3</v>
      </c>
      <c r="H103" s="7" t="str">
        <f>IFERROR(RIGHT(F103, LEN(F103)-SEARCH(" ",F103)),F103)</f>
        <v>S4</v>
      </c>
      <c r="I103" s="2">
        <f>TIMEVALUE(J103)</f>
        <v>0.1801851851851852</v>
      </c>
      <c r="J103" s="8" t="s">
        <v>607</v>
      </c>
      <c r="K103" s="10">
        <v>47</v>
      </c>
      <c r="L103" s="2">
        <f>IFERROR(TIMEVALUE(M103),0)</f>
        <v>2.3240740740740742E-2</v>
      </c>
      <c r="M103" s="2" t="s">
        <v>608</v>
      </c>
      <c r="N103" s="10">
        <v>126</v>
      </c>
      <c r="O103" s="2">
        <f>IFERROR(TIMEVALUE(P103),0)</f>
        <v>0.10637731481481481</v>
      </c>
      <c r="P103" s="2" t="s">
        <v>609</v>
      </c>
      <c r="Q103" s="10">
        <v>159</v>
      </c>
      <c r="R103" s="2">
        <f>IFERROR(TIMEVALUE(S103), 0)</f>
        <v>5.0567129629629635E-2</v>
      </c>
      <c r="S103" s="2" t="s">
        <v>610</v>
      </c>
      <c r="T103" s="9"/>
    </row>
    <row r="104" spans="1:20" x14ac:dyDescent="0.25">
      <c r="A104" s="6">
        <v>103</v>
      </c>
      <c r="B104" s="7" t="s">
        <v>611</v>
      </c>
      <c r="C104" s="7" t="s">
        <v>1</v>
      </c>
      <c r="D104" s="7" t="s">
        <v>612</v>
      </c>
      <c r="E104" s="7">
        <v>249</v>
      </c>
      <c r="F104" s="7" t="s">
        <v>3540</v>
      </c>
      <c r="G104" s="7">
        <f>_xlfn.NUMBERVALUE(IFERROR(LEFT(F104, SEARCH(" ",F104)-1),999))</f>
        <v>25</v>
      </c>
      <c r="H104" s="7" t="str">
        <f>IFERROR(RIGHT(F104, LEN(F104)-SEARCH(" ",F104)),F104)</f>
        <v>S3</v>
      </c>
      <c r="I104" s="2">
        <f>TIMEVALUE(J104)</f>
        <v>0.18047453703703706</v>
      </c>
      <c r="J104" s="8" t="s">
        <v>613</v>
      </c>
      <c r="K104" s="10">
        <v>118</v>
      </c>
      <c r="L104" s="2">
        <f>IFERROR(TIMEVALUE(M104),0)</f>
        <v>2.6180555555555558E-2</v>
      </c>
      <c r="M104" s="2" t="s">
        <v>614</v>
      </c>
      <c r="N104" s="10">
        <v>153</v>
      </c>
      <c r="O104" s="2">
        <f>IFERROR(TIMEVALUE(P104),0)</f>
        <v>0.10842592592592593</v>
      </c>
      <c r="P104" s="2" t="s">
        <v>615</v>
      </c>
      <c r="Q104" s="10">
        <v>55</v>
      </c>
      <c r="R104" s="2">
        <f>IFERROR(TIMEVALUE(S104), 0)</f>
        <v>4.5868055555555558E-2</v>
      </c>
      <c r="S104" s="2" t="s">
        <v>616</v>
      </c>
      <c r="T104" s="7" t="s">
        <v>617</v>
      </c>
    </row>
    <row r="105" spans="1:20" x14ac:dyDescent="0.25">
      <c r="A105" s="6">
        <v>104</v>
      </c>
      <c r="B105" s="7" t="s">
        <v>618</v>
      </c>
      <c r="C105" s="7" t="s">
        <v>1</v>
      </c>
      <c r="D105" s="9"/>
      <c r="E105" s="7">
        <v>674</v>
      </c>
      <c r="F105" s="7" t="s">
        <v>3572</v>
      </c>
      <c r="G105" s="7">
        <f>_xlfn.NUMBERVALUE(IFERROR(LEFT(F105, SEARCH(" ",F105)-1),999))</f>
        <v>26</v>
      </c>
      <c r="H105" s="7" t="str">
        <f>IFERROR(RIGHT(F105, LEN(F105)-SEARCH(" ",F105)),F105)</f>
        <v>S3</v>
      </c>
      <c r="I105" s="2">
        <f>TIMEVALUE(J105)</f>
        <v>0.18059027777777778</v>
      </c>
      <c r="J105" s="8" t="s">
        <v>619</v>
      </c>
      <c r="K105" s="10">
        <v>340</v>
      </c>
      <c r="L105" s="2">
        <f>IFERROR(TIMEVALUE(M105),0)</f>
        <v>2.9560185185185189E-2</v>
      </c>
      <c r="M105" s="2" t="s">
        <v>620</v>
      </c>
      <c r="N105" s="10">
        <v>78</v>
      </c>
      <c r="O105" s="2">
        <f>IFERROR(TIMEVALUE(P105),0)</f>
        <v>0.10337962962962964</v>
      </c>
      <c r="P105" s="2" t="s">
        <v>366</v>
      </c>
      <c r="Q105" s="10">
        <v>90</v>
      </c>
      <c r="R105" s="2">
        <f>IFERROR(TIMEVALUE(S105), 0)</f>
        <v>4.7650462962962964E-2</v>
      </c>
      <c r="S105" s="2" t="s">
        <v>621</v>
      </c>
      <c r="T105" s="9"/>
    </row>
    <row r="106" spans="1:20" x14ac:dyDescent="0.25">
      <c r="A106" s="6">
        <v>105</v>
      </c>
      <c r="B106" s="7" t="s">
        <v>622</v>
      </c>
      <c r="C106" s="7" t="s">
        <v>1</v>
      </c>
      <c r="D106" s="7" t="s">
        <v>623</v>
      </c>
      <c r="E106" s="7">
        <v>123</v>
      </c>
      <c r="F106" s="7" t="s">
        <v>3601</v>
      </c>
      <c r="G106" s="7">
        <f>_xlfn.NUMBERVALUE(IFERROR(LEFT(F106, SEARCH(" ",F106)-1),999))</f>
        <v>27</v>
      </c>
      <c r="H106" s="7" t="str">
        <f>IFERROR(RIGHT(F106, LEN(F106)-SEARCH(" ",F106)),F106)</f>
        <v>S3</v>
      </c>
      <c r="I106" s="2">
        <f>TIMEVALUE(J106)</f>
        <v>0.1807175925925926</v>
      </c>
      <c r="J106" s="8" t="s">
        <v>624</v>
      </c>
      <c r="K106" s="10">
        <v>80</v>
      </c>
      <c r="L106" s="2">
        <f>IFERROR(TIMEVALUE(M106),0)</f>
        <v>2.4687499999999998E-2</v>
      </c>
      <c r="M106" s="2" t="s">
        <v>625</v>
      </c>
      <c r="N106" s="10">
        <v>132</v>
      </c>
      <c r="O106" s="2">
        <f>IFERROR(TIMEVALUE(P106),0)</f>
        <v>0.10697916666666667</v>
      </c>
      <c r="P106" s="2" t="s">
        <v>626</v>
      </c>
      <c r="Q106" s="10">
        <v>121</v>
      </c>
      <c r="R106" s="2">
        <f>IFERROR(TIMEVALUE(S106), 0)</f>
        <v>4.9050925925925921E-2</v>
      </c>
      <c r="S106" s="2" t="s">
        <v>627</v>
      </c>
      <c r="T106" s="7" t="s">
        <v>368</v>
      </c>
    </row>
    <row r="107" spans="1:20" x14ac:dyDescent="0.25">
      <c r="A107" s="6">
        <v>106</v>
      </c>
      <c r="B107" s="7" t="s">
        <v>628</v>
      </c>
      <c r="C107" s="7" t="s">
        <v>1</v>
      </c>
      <c r="D107" s="9"/>
      <c r="E107" s="7">
        <v>183</v>
      </c>
      <c r="F107" s="7" t="s">
        <v>3617</v>
      </c>
      <c r="G107" s="7">
        <f>_xlfn.NUMBERVALUE(IFERROR(LEFT(F107, SEARCH(" ",F107)-1),999))</f>
        <v>28</v>
      </c>
      <c r="H107" s="7" t="str">
        <f>IFERROR(RIGHT(F107, LEN(F107)-SEARCH(" ",F107)),F107)</f>
        <v>S3</v>
      </c>
      <c r="I107" s="2">
        <f>TIMEVALUE(J107)</f>
        <v>0.18085648148148148</v>
      </c>
      <c r="J107" s="8" t="s">
        <v>629</v>
      </c>
      <c r="K107" s="10">
        <v>286</v>
      </c>
      <c r="L107" s="2">
        <f>IFERROR(TIMEVALUE(M107),0)</f>
        <v>2.8657407407407406E-2</v>
      </c>
      <c r="M107" s="2" t="s">
        <v>630</v>
      </c>
      <c r="N107" s="10">
        <v>65</v>
      </c>
      <c r="O107" s="2">
        <f>IFERROR(TIMEVALUE(P107),0)</f>
        <v>0.10248842592592593</v>
      </c>
      <c r="P107" s="2" t="s">
        <v>631</v>
      </c>
      <c r="Q107" s="10">
        <v>138</v>
      </c>
      <c r="R107" s="2">
        <f>IFERROR(TIMEVALUE(S107), 0)</f>
        <v>4.971064814814815E-2</v>
      </c>
      <c r="S107" s="2" t="s">
        <v>632</v>
      </c>
      <c r="T107" s="9"/>
    </row>
    <row r="108" spans="1:20" x14ac:dyDescent="0.25">
      <c r="A108" s="6">
        <v>107</v>
      </c>
      <c r="B108" s="7" t="s">
        <v>633</v>
      </c>
      <c r="C108" s="9"/>
      <c r="D108" s="9"/>
      <c r="E108" s="7">
        <v>7</v>
      </c>
      <c r="F108" s="7" t="s">
        <v>3496</v>
      </c>
      <c r="G108" s="7">
        <f>_xlfn.NUMBERVALUE(IFERROR(LEFT(F108, SEARCH(" ",F108)-1),999))</f>
        <v>2</v>
      </c>
      <c r="H108" s="7" t="str">
        <f>IFERROR(RIGHT(F108, LEN(F108)-SEARCH(" ",F108)),F108)</f>
        <v>S2</v>
      </c>
      <c r="I108" s="2">
        <f>TIMEVALUE(J108)</f>
        <v>0.18113425925925927</v>
      </c>
      <c r="J108" s="8" t="s">
        <v>634</v>
      </c>
      <c r="K108" s="10">
        <v>25</v>
      </c>
      <c r="L108" s="2">
        <f>IFERROR(TIMEVALUE(M108),0)</f>
        <v>2.1678240740740738E-2</v>
      </c>
      <c r="M108" s="2" t="s">
        <v>635</v>
      </c>
      <c r="N108" s="10">
        <v>232</v>
      </c>
      <c r="O108" s="2">
        <f>IFERROR(TIMEVALUE(P108),0)</f>
        <v>0.11307870370370371</v>
      </c>
      <c r="P108" s="2" t="s">
        <v>636</v>
      </c>
      <c r="Q108" s="10">
        <v>63</v>
      </c>
      <c r="R108" s="2">
        <f>IFERROR(TIMEVALUE(S108), 0)</f>
        <v>4.6377314814814809E-2</v>
      </c>
      <c r="S108" s="2" t="s">
        <v>637</v>
      </c>
      <c r="T108" s="9"/>
    </row>
    <row r="109" spans="1:20" x14ac:dyDescent="0.25">
      <c r="A109" s="6">
        <v>108</v>
      </c>
      <c r="B109" s="7" t="s">
        <v>638</v>
      </c>
      <c r="C109" s="7" t="s">
        <v>1</v>
      </c>
      <c r="D109" s="7" t="s">
        <v>639</v>
      </c>
      <c r="E109" s="7">
        <v>662</v>
      </c>
      <c r="F109" s="7" t="s">
        <v>3676</v>
      </c>
      <c r="G109" s="7">
        <f>_xlfn.NUMBERVALUE(IFERROR(LEFT(F109, SEARCH(" ",F109)-1),999))</f>
        <v>14</v>
      </c>
      <c r="H109" s="7" t="str">
        <f>IFERROR(RIGHT(F109, LEN(F109)-SEARCH(" ",F109)),F109)</f>
        <v>V1</v>
      </c>
      <c r="I109" s="2">
        <f>TIMEVALUE(J109)</f>
        <v>0.18118055555555557</v>
      </c>
      <c r="J109" s="8" t="s">
        <v>640</v>
      </c>
      <c r="K109" s="10">
        <v>89</v>
      </c>
      <c r="L109" s="2">
        <f>IFERROR(TIMEVALUE(M109),0)</f>
        <v>2.5127314814814811E-2</v>
      </c>
      <c r="M109" s="2" t="s">
        <v>641</v>
      </c>
      <c r="N109" s="10">
        <v>79</v>
      </c>
      <c r="O109" s="2">
        <f>IFERROR(TIMEVALUE(P109),0)</f>
        <v>0.10393518518518519</v>
      </c>
      <c r="P109" s="2" t="s">
        <v>642</v>
      </c>
      <c r="Q109" s="10">
        <v>202</v>
      </c>
      <c r="R109" s="2">
        <f>IFERROR(TIMEVALUE(S109), 0)</f>
        <v>5.2118055555555563E-2</v>
      </c>
      <c r="S109" s="2" t="s">
        <v>643</v>
      </c>
      <c r="T109" s="7" t="s">
        <v>644</v>
      </c>
    </row>
    <row r="110" spans="1:20" x14ac:dyDescent="0.25">
      <c r="A110" s="6">
        <v>109</v>
      </c>
      <c r="B110" s="7" t="s">
        <v>645</v>
      </c>
      <c r="C110" s="7" t="s">
        <v>646</v>
      </c>
      <c r="D110" s="7">
        <v>3346</v>
      </c>
      <c r="E110" s="7">
        <v>628</v>
      </c>
      <c r="F110" s="7" t="s">
        <v>3595</v>
      </c>
      <c r="G110" s="7">
        <f>_xlfn.NUMBERVALUE(IFERROR(LEFT(F110, SEARCH(" ",F110)-1),999))</f>
        <v>23</v>
      </c>
      <c r="H110" s="7" t="str">
        <f>IFERROR(RIGHT(F110, LEN(F110)-SEARCH(" ",F110)),F110)</f>
        <v>S4</v>
      </c>
      <c r="I110" s="2">
        <f>TIMEVALUE(J110)</f>
        <v>0.18124999999999999</v>
      </c>
      <c r="J110" s="8" t="s">
        <v>647</v>
      </c>
      <c r="K110" s="10">
        <v>610</v>
      </c>
      <c r="L110" s="2">
        <f>IFERROR(TIMEVALUE(M110),0)</f>
        <v>0</v>
      </c>
      <c r="M110" s="1"/>
      <c r="N110" s="10">
        <v>598</v>
      </c>
      <c r="O110" s="2">
        <f>IFERROR(TIMEVALUE(P110),0)</f>
        <v>0</v>
      </c>
      <c r="P110" s="1"/>
      <c r="Q110" s="10">
        <v>115</v>
      </c>
      <c r="R110" s="2">
        <f>IFERROR(TIMEVALUE(S110), 0)</f>
        <v>4.8912037037037039E-2</v>
      </c>
      <c r="S110" s="2" t="s">
        <v>648</v>
      </c>
      <c r="T110" s="9"/>
    </row>
    <row r="111" spans="1:20" x14ac:dyDescent="0.25">
      <c r="A111" s="6">
        <v>110</v>
      </c>
      <c r="B111" s="7" t="s">
        <v>649</v>
      </c>
      <c r="C111" s="7" t="s">
        <v>1</v>
      </c>
      <c r="D111" s="7">
        <v>2099864978</v>
      </c>
      <c r="E111" s="7">
        <v>597</v>
      </c>
      <c r="F111" s="7" t="s">
        <v>3598</v>
      </c>
      <c r="G111" s="7">
        <f>_xlfn.NUMBERVALUE(IFERROR(LEFT(F111, SEARCH(" ",F111)-1),999))</f>
        <v>17</v>
      </c>
      <c r="H111" s="7" t="str">
        <f>IFERROR(RIGHT(F111, LEN(F111)-SEARCH(" ",F111)),F111)</f>
        <v>S2</v>
      </c>
      <c r="I111" s="2">
        <f>TIMEVALUE(J111)</f>
        <v>0.18153935185185185</v>
      </c>
      <c r="J111" s="8" t="s">
        <v>650</v>
      </c>
      <c r="K111" s="10">
        <v>169</v>
      </c>
      <c r="L111" s="2">
        <f>IFERROR(TIMEVALUE(M111),0)</f>
        <v>2.704861111111111E-2</v>
      </c>
      <c r="M111" s="2" t="s">
        <v>651</v>
      </c>
      <c r="N111" s="10">
        <v>110</v>
      </c>
      <c r="O111" s="2">
        <f>IFERROR(TIMEVALUE(P111),0)</f>
        <v>0.10555555555555556</v>
      </c>
      <c r="P111" s="2" t="s">
        <v>511</v>
      </c>
      <c r="Q111" s="10">
        <v>118</v>
      </c>
      <c r="R111" s="2">
        <f>IFERROR(TIMEVALUE(S111), 0)</f>
        <v>4.8935185185185186E-2</v>
      </c>
      <c r="S111" s="2" t="s">
        <v>652</v>
      </c>
      <c r="T111" s="9"/>
    </row>
    <row r="112" spans="1:20" x14ac:dyDescent="0.25">
      <c r="A112" s="6">
        <v>111</v>
      </c>
      <c r="B112" s="7" t="s">
        <v>653</v>
      </c>
      <c r="C112" s="7" t="s">
        <v>1</v>
      </c>
      <c r="D112" s="7" t="s">
        <v>654</v>
      </c>
      <c r="E112" s="7">
        <v>469</v>
      </c>
      <c r="F112" s="7" t="s">
        <v>3539</v>
      </c>
      <c r="G112" s="7">
        <f>_xlfn.NUMBERVALUE(IFERROR(LEFT(F112, SEARCH(" ",F112)-1),999))</f>
        <v>18</v>
      </c>
      <c r="H112" s="7" t="str">
        <f>IFERROR(RIGHT(F112, LEN(F112)-SEARCH(" ",F112)),F112)</f>
        <v>S2</v>
      </c>
      <c r="I112" s="2">
        <f>TIMEVALUE(J112)</f>
        <v>0.18156249999999999</v>
      </c>
      <c r="J112" s="8" t="s">
        <v>655</v>
      </c>
      <c r="K112" s="10">
        <v>161</v>
      </c>
      <c r="L112" s="2">
        <f>IFERROR(TIMEVALUE(M112),0)</f>
        <v>2.6909722222222224E-2</v>
      </c>
      <c r="M112" s="2" t="s">
        <v>656</v>
      </c>
      <c r="N112" s="10">
        <v>162</v>
      </c>
      <c r="O112" s="2">
        <f>IFERROR(TIMEVALUE(P112),0)</f>
        <v>0.10886574074074074</v>
      </c>
      <c r="P112" s="2" t="s">
        <v>657</v>
      </c>
      <c r="Q112" s="10">
        <v>54</v>
      </c>
      <c r="R112" s="2">
        <f>IFERROR(TIMEVALUE(S112), 0)</f>
        <v>4.5787037037037036E-2</v>
      </c>
      <c r="S112" s="2" t="s">
        <v>658</v>
      </c>
      <c r="T112" s="9"/>
    </row>
    <row r="113" spans="1:20" x14ac:dyDescent="0.25">
      <c r="A113" s="6">
        <v>112</v>
      </c>
      <c r="B113" s="7" t="s">
        <v>659</v>
      </c>
      <c r="C113" s="7" t="s">
        <v>1</v>
      </c>
      <c r="D113" s="7" t="s">
        <v>660</v>
      </c>
      <c r="E113" s="7">
        <v>366</v>
      </c>
      <c r="F113" s="7" t="s">
        <v>3630</v>
      </c>
      <c r="G113" s="7">
        <f>_xlfn.NUMBERVALUE(IFERROR(LEFT(F113, SEARCH(" ",F113)-1),999))</f>
        <v>15</v>
      </c>
      <c r="H113" s="7" t="str">
        <f>IFERROR(RIGHT(F113, LEN(F113)-SEARCH(" ",F113)),F113)</f>
        <v>V1</v>
      </c>
      <c r="I113" s="2">
        <f>TIMEVALUE(J113)</f>
        <v>0.18160879629629631</v>
      </c>
      <c r="J113" s="8" t="s">
        <v>661</v>
      </c>
      <c r="K113" s="10">
        <v>160</v>
      </c>
      <c r="L113" s="2">
        <f>IFERROR(TIMEVALUE(M113),0)</f>
        <v>2.6898148148148147E-2</v>
      </c>
      <c r="M113" s="2" t="s">
        <v>662</v>
      </c>
      <c r="N113" s="10">
        <v>89</v>
      </c>
      <c r="O113" s="2">
        <f>IFERROR(TIMEVALUE(P113),0)</f>
        <v>0.1044675925925926</v>
      </c>
      <c r="P113" s="2" t="s">
        <v>663</v>
      </c>
      <c r="Q113" s="10">
        <v>151</v>
      </c>
      <c r="R113" s="2">
        <f>IFERROR(TIMEVALUE(S113), 0)</f>
        <v>5.0243055555555555E-2</v>
      </c>
      <c r="S113" s="2" t="s">
        <v>664</v>
      </c>
      <c r="T113" s="7" t="s">
        <v>665</v>
      </c>
    </row>
    <row r="114" spans="1:20" x14ac:dyDescent="0.25">
      <c r="A114" s="6">
        <v>113</v>
      </c>
      <c r="B114" s="7" t="s">
        <v>666</v>
      </c>
      <c r="C114" s="7" t="s">
        <v>1</v>
      </c>
      <c r="D114" s="7" t="s">
        <v>667</v>
      </c>
      <c r="E114" s="7">
        <v>593</v>
      </c>
      <c r="F114" s="7" t="s">
        <v>3561</v>
      </c>
      <c r="G114" s="7">
        <f>_xlfn.NUMBERVALUE(IFERROR(LEFT(F114, SEARCH(" ",F114)-1),999))</f>
        <v>16</v>
      </c>
      <c r="H114" s="7" t="str">
        <f>IFERROR(RIGHT(F114, LEN(F114)-SEARCH(" ",F114)),F114)</f>
        <v>V1</v>
      </c>
      <c r="I114" s="2">
        <f>TIMEVALUE(J114)</f>
        <v>0.18168981481481483</v>
      </c>
      <c r="J114" s="8" t="s">
        <v>668</v>
      </c>
      <c r="K114" s="10">
        <v>251</v>
      </c>
      <c r="L114" s="2">
        <f>IFERROR(TIMEVALUE(M114),0)</f>
        <v>2.8148148148148148E-2</v>
      </c>
      <c r="M114" s="2" t="s">
        <v>669</v>
      </c>
      <c r="N114" s="10">
        <v>128</v>
      </c>
      <c r="O114" s="2">
        <f>IFERROR(TIMEVALUE(P114),0)</f>
        <v>0.1065162037037037</v>
      </c>
      <c r="P114" s="2" t="s">
        <v>670</v>
      </c>
      <c r="Q114" s="10">
        <v>78</v>
      </c>
      <c r="R114" s="2">
        <f>IFERROR(TIMEVALUE(S114), 0)</f>
        <v>4.702546296296297E-2</v>
      </c>
      <c r="S114" s="2" t="s">
        <v>671</v>
      </c>
      <c r="T114" s="7" t="s">
        <v>500</v>
      </c>
    </row>
    <row r="115" spans="1:20" x14ac:dyDescent="0.25">
      <c r="A115" s="6">
        <v>114</v>
      </c>
      <c r="B115" s="7" t="s">
        <v>672</v>
      </c>
      <c r="C115" s="7" t="s">
        <v>1</v>
      </c>
      <c r="D115" s="7" t="s">
        <v>673</v>
      </c>
      <c r="E115" s="7">
        <v>101</v>
      </c>
      <c r="F115" s="7" t="s">
        <v>3612</v>
      </c>
      <c r="G115" s="7">
        <f>_xlfn.NUMBERVALUE(IFERROR(LEFT(F115, SEARCH(" ",F115)-1),999))</f>
        <v>13</v>
      </c>
      <c r="H115" s="7" t="str">
        <f>IFERROR(RIGHT(F115, LEN(F115)-SEARCH(" ",F115)),F115)</f>
        <v>V2</v>
      </c>
      <c r="I115" s="2">
        <f>TIMEVALUE(J115)</f>
        <v>0.18186342592592594</v>
      </c>
      <c r="J115" s="8" t="s">
        <v>674</v>
      </c>
      <c r="K115" s="10">
        <v>133</v>
      </c>
      <c r="L115" s="2">
        <f>IFERROR(TIMEVALUE(M115),0)</f>
        <v>2.6469907407407411E-2</v>
      </c>
      <c r="M115" s="2" t="s">
        <v>675</v>
      </c>
      <c r="N115" s="10">
        <v>116</v>
      </c>
      <c r="O115" s="2">
        <f>IFERROR(TIMEVALUE(P115),0)</f>
        <v>0.10591435185185184</v>
      </c>
      <c r="P115" s="2" t="s">
        <v>676</v>
      </c>
      <c r="Q115" s="10">
        <v>133</v>
      </c>
      <c r="R115" s="2">
        <f>IFERROR(TIMEVALUE(S115), 0)</f>
        <v>4.9479166666666664E-2</v>
      </c>
      <c r="S115" s="2" t="s">
        <v>677</v>
      </c>
      <c r="T115" s="7" t="s">
        <v>678</v>
      </c>
    </row>
    <row r="116" spans="1:20" x14ac:dyDescent="0.25">
      <c r="A116" s="6">
        <v>115</v>
      </c>
      <c r="B116" s="7" t="s">
        <v>679</v>
      </c>
      <c r="C116" s="7" t="s">
        <v>9</v>
      </c>
      <c r="D116" s="7">
        <v>18431275315</v>
      </c>
      <c r="E116" s="7">
        <v>542</v>
      </c>
      <c r="F116" s="7" t="s">
        <v>3636</v>
      </c>
      <c r="G116" s="7">
        <f>_xlfn.NUMBERVALUE(IFERROR(LEFT(F116, SEARCH(" ",F116)-1),999))</f>
        <v>17</v>
      </c>
      <c r="H116" s="7" t="str">
        <f>IFERROR(RIGHT(F116, LEN(F116)-SEARCH(" ",F116)),F116)</f>
        <v>V1</v>
      </c>
      <c r="I116" s="2">
        <f>TIMEVALUE(J116)</f>
        <v>0.1819328703703704</v>
      </c>
      <c r="J116" s="8" t="s">
        <v>680</v>
      </c>
      <c r="K116" s="10">
        <v>63</v>
      </c>
      <c r="L116" s="2">
        <f>IFERROR(TIMEVALUE(M116),0)</f>
        <v>2.4131944444444445E-2</v>
      </c>
      <c r="M116" s="2" t="s">
        <v>681</v>
      </c>
      <c r="N116" s="10">
        <v>136</v>
      </c>
      <c r="O116" s="2">
        <f>IFERROR(TIMEVALUE(P116),0)</f>
        <v>0.10726851851851853</v>
      </c>
      <c r="P116" s="2" t="s">
        <v>682</v>
      </c>
      <c r="Q116" s="10">
        <v>157</v>
      </c>
      <c r="R116" s="2">
        <f>IFERROR(TIMEVALUE(S116), 0)</f>
        <v>5.0532407407407408E-2</v>
      </c>
      <c r="S116" s="2" t="s">
        <v>683</v>
      </c>
      <c r="T116" s="9"/>
    </row>
    <row r="117" spans="1:20" x14ac:dyDescent="0.25">
      <c r="A117" s="6">
        <v>116</v>
      </c>
      <c r="B117" s="7" t="s">
        <v>684</v>
      </c>
      <c r="C117" s="7" t="s">
        <v>1</v>
      </c>
      <c r="D117" s="7" t="s">
        <v>685</v>
      </c>
      <c r="E117" s="7">
        <v>448</v>
      </c>
      <c r="F117" s="7" t="s">
        <v>3618</v>
      </c>
      <c r="G117" s="7">
        <f>_xlfn.NUMBERVALUE(IFERROR(LEFT(F117, SEARCH(" ",F117)-1),999))</f>
        <v>3</v>
      </c>
      <c r="H117" s="7" t="str">
        <f>IFERROR(RIGHT(F117, LEN(F117)-SEARCH(" ",F117)),F117)</f>
        <v>V4</v>
      </c>
      <c r="I117" s="2">
        <f>TIMEVALUE(J117)</f>
        <v>0.18236111111111111</v>
      </c>
      <c r="J117" s="8" t="s">
        <v>686</v>
      </c>
      <c r="K117" s="10">
        <v>194</v>
      </c>
      <c r="L117" s="2">
        <f>IFERROR(TIMEVALUE(M117),0)</f>
        <v>2.7349537037037037E-2</v>
      </c>
      <c r="M117" s="2" t="s">
        <v>687</v>
      </c>
      <c r="N117" s="10">
        <v>104</v>
      </c>
      <c r="O117" s="2">
        <f>IFERROR(TIMEVALUE(P117),0)</f>
        <v>0.10528935185185184</v>
      </c>
      <c r="P117" s="2" t="s">
        <v>688</v>
      </c>
      <c r="Q117" s="10">
        <v>139</v>
      </c>
      <c r="R117" s="2">
        <f>IFERROR(TIMEVALUE(S117), 0)</f>
        <v>4.9722222222222223E-2</v>
      </c>
      <c r="S117" s="2" t="s">
        <v>689</v>
      </c>
      <c r="T117" s="7" t="s">
        <v>690</v>
      </c>
    </row>
    <row r="118" spans="1:20" x14ac:dyDescent="0.25">
      <c r="A118" s="6">
        <v>117</v>
      </c>
      <c r="B118" s="7" t="s">
        <v>691</v>
      </c>
      <c r="C118" s="7" t="s">
        <v>1</v>
      </c>
      <c r="D118" s="7" t="s">
        <v>692</v>
      </c>
      <c r="E118" s="7">
        <v>389</v>
      </c>
      <c r="F118" s="7" t="s">
        <v>3614</v>
      </c>
      <c r="G118" s="7">
        <f>_xlfn.NUMBERVALUE(IFERROR(LEFT(F118, SEARCH(" ",F118)-1),999))</f>
        <v>14</v>
      </c>
      <c r="H118" s="7" t="str">
        <f>IFERROR(RIGHT(F118, LEN(F118)-SEARCH(" ",F118)),F118)</f>
        <v>V2</v>
      </c>
      <c r="I118" s="2">
        <f>TIMEVALUE(J118)</f>
        <v>0.18247685185185183</v>
      </c>
      <c r="J118" s="8" t="s">
        <v>693</v>
      </c>
      <c r="K118" s="10">
        <v>144</v>
      </c>
      <c r="L118" s="2">
        <f>IFERROR(TIMEVALUE(M118),0)</f>
        <v>2.6585648148148146E-2</v>
      </c>
      <c r="M118" s="2" t="s">
        <v>564</v>
      </c>
      <c r="N118" s="10">
        <v>124</v>
      </c>
      <c r="O118" s="2">
        <f>IFERROR(TIMEVALUE(P118),0)</f>
        <v>0.10633101851851852</v>
      </c>
      <c r="P118" s="2" t="s">
        <v>694</v>
      </c>
      <c r="Q118" s="10">
        <v>135</v>
      </c>
      <c r="R118" s="2">
        <f>IFERROR(TIMEVALUE(S118), 0)</f>
        <v>4.9560185185185186E-2</v>
      </c>
      <c r="S118" s="2" t="s">
        <v>695</v>
      </c>
      <c r="T118" s="7" t="s">
        <v>696</v>
      </c>
    </row>
    <row r="119" spans="1:20" x14ac:dyDescent="0.25">
      <c r="A119" s="6">
        <v>118</v>
      </c>
      <c r="B119" s="7" t="s">
        <v>697</v>
      </c>
      <c r="C119" s="7" t="s">
        <v>1</v>
      </c>
      <c r="D119" s="7" t="s">
        <v>698</v>
      </c>
      <c r="E119" s="7">
        <v>377</v>
      </c>
      <c r="F119" s="7" t="s">
        <v>3592</v>
      </c>
      <c r="G119" s="7">
        <f>_xlfn.NUMBERVALUE(IFERROR(LEFT(F119, SEARCH(" ",F119)-1),999))</f>
        <v>18</v>
      </c>
      <c r="H119" s="7" t="str">
        <f>IFERROR(RIGHT(F119, LEN(F119)-SEARCH(" ",F119)),F119)</f>
        <v>V1</v>
      </c>
      <c r="I119" s="2">
        <f>TIMEVALUE(J119)</f>
        <v>0.18265046296296295</v>
      </c>
      <c r="J119" s="8" t="s">
        <v>699</v>
      </c>
      <c r="K119" s="10">
        <v>91</v>
      </c>
      <c r="L119" s="2">
        <f>IFERROR(TIMEVALUE(M119),0)</f>
        <v>2.5173611111111108E-2</v>
      </c>
      <c r="M119" s="2" t="s">
        <v>700</v>
      </c>
      <c r="N119" s="10">
        <v>165</v>
      </c>
      <c r="O119" s="2">
        <f>IFERROR(TIMEVALUE(P119),0)</f>
        <v>0.1089699074074074</v>
      </c>
      <c r="P119" s="2" t="s">
        <v>701</v>
      </c>
      <c r="Q119" s="10">
        <v>111</v>
      </c>
      <c r="R119" s="2">
        <f>IFERROR(TIMEVALUE(S119), 0)</f>
        <v>4.8506944444444443E-2</v>
      </c>
      <c r="S119" s="2" t="s">
        <v>472</v>
      </c>
      <c r="T119" s="7" t="s">
        <v>193</v>
      </c>
    </row>
    <row r="120" spans="1:20" x14ac:dyDescent="0.25">
      <c r="A120" s="6">
        <v>119</v>
      </c>
      <c r="B120" s="7" t="s">
        <v>702</v>
      </c>
      <c r="C120" s="7" t="s">
        <v>1</v>
      </c>
      <c r="D120" s="7" t="s">
        <v>703</v>
      </c>
      <c r="E120" s="7">
        <v>363</v>
      </c>
      <c r="F120" s="7" t="s">
        <v>3571</v>
      </c>
      <c r="G120" s="7">
        <f>_xlfn.NUMBERVALUE(IFERROR(LEFT(F120, SEARCH(" ",F120)-1),999))</f>
        <v>15</v>
      </c>
      <c r="H120" s="7" t="str">
        <f>IFERROR(RIGHT(F120, LEN(F120)-SEARCH(" ",F120)),F120)</f>
        <v>V2</v>
      </c>
      <c r="I120" s="2">
        <f>TIMEVALUE(J120)</f>
        <v>0.18269675925925924</v>
      </c>
      <c r="J120" s="8" t="s">
        <v>704</v>
      </c>
      <c r="K120" s="10">
        <v>293</v>
      </c>
      <c r="L120" s="2">
        <f>IFERROR(TIMEVALUE(M120),0)</f>
        <v>2.8796296296296296E-2</v>
      </c>
      <c r="M120" s="2" t="s">
        <v>705</v>
      </c>
      <c r="N120" s="10">
        <v>122</v>
      </c>
      <c r="O120" s="2">
        <f>IFERROR(TIMEVALUE(P120),0)</f>
        <v>0.10628472222222222</v>
      </c>
      <c r="P120" s="2" t="s">
        <v>706</v>
      </c>
      <c r="Q120" s="10">
        <v>89</v>
      </c>
      <c r="R120" s="2">
        <f>IFERROR(TIMEVALUE(S120), 0)</f>
        <v>4.7615740740740743E-2</v>
      </c>
      <c r="S120" s="2" t="s">
        <v>707</v>
      </c>
      <c r="T120" s="7" t="s">
        <v>708</v>
      </c>
    </row>
    <row r="121" spans="1:20" x14ac:dyDescent="0.25">
      <c r="A121" s="6">
        <v>120</v>
      </c>
      <c r="B121" s="7" t="s">
        <v>709</v>
      </c>
      <c r="C121" s="7" t="s">
        <v>9</v>
      </c>
      <c r="D121" s="9"/>
      <c r="E121" s="7">
        <v>694</v>
      </c>
      <c r="F121" s="7" t="s">
        <v>3724</v>
      </c>
      <c r="G121" s="7">
        <f>_xlfn.NUMBERVALUE(IFERROR(LEFT(F121, SEARCH(" ",F121)-1),999))</f>
        <v>4</v>
      </c>
      <c r="H121" s="7" t="str">
        <f>IFERROR(RIGHT(F121, LEN(F121)-SEARCH(" ",F121)),F121)</f>
        <v>V4</v>
      </c>
      <c r="I121" s="2">
        <f>TIMEVALUE(J121)</f>
        <v>0.18278935185185186</v>
      </c>
      <c r="J121" s="8" t="s">
        <v>710</v>
      </c>
      <c r="K121" s="10">
        <v>26</v>
      </c>
      <c r="L121" s="2">
        <f>IFERROR(TIMEVALUE(M121),0)</f>
        <v>2.1678240740740738E-2</v>
      </c>
      <c r="M121" s="2" t="s">
        <v>635</v>
      </c>
      <c r="N121" s="10">
        <v>134</v>
      </c>
      <c r="O121" s="2">
        <f>IFERROR(TIMEVALUE(P121),0)</f>
        <v>0.10722222222222222</v>
      </c>
      <c r="P121" s="2" t="s">
        <v>711</v>
      </c>
      <c r="Q121" s="10">
        <v>253</v>
      </c>
      <c r="R121" s="2">
        <f>IFERROR(TIMEVALUE(S121), 0)</f>
        <v>5.3888888888888896E-2</v>
      </c>
      <c r="S121" s="2" t="s">
        <v>712</v>
      </c>
      <c r="T121" s="9"/>
    </row>
    <row r="122" spans="1:20" x14ac:dyDescent="0.25">
      <c r="A122" s="6">
        <v>121</v>
      </c>
      <c r="B122" s="7" t="s">
        <v>713</v>
      </c>
      <c r="C122" s="7" t="s">
        <v>1</v>
      </c>
      <c r="D122" s="7" t="s">
        <v>714</v>
      </c>
      <c r="E122" s="7">
        <v>487</v>
      </c>
      <c r="F122" s="7" t="s">
        <v>3641</v>
      </c>
      <c r="G122" s="7">
        <f>_xlfn.NUMBERVALUE(IFERROR(LEFT(F122, SEARCH(" ",F122)-1),999))</f>
        <v>19</v>
      </c>
      <c r="H122" s="7" t="str">
        <f>IFERROR(RIGHT(F122, LEN(F122)-SEARCH(" ",F122)),F122)</f>
        <v>S2</v>
      </c>
      <c r="I122" s="2">
        <f>TIMEVALUE(J122)</f>
        <v>0.18289351851851851</v>
      </c>
      <c r="J122" s="8" t="s">
        <v>715</v>
      </c>
      <c r="K122" s="10">
        <v>44</v>
      </c>
      <c r="L122" s="2">
        <f>IFERROR(TIMEVALUE(M122),0)</f>
        <v>2.3101851851851849E-2</v>
      </c>
      <c r="M122" s="2" t="s">
        <v>716</v>
      </c>
      <c r="N122" s="10">
        <v>168</v>
      </c>
      <c r="O122" s="2">
        <f>IFERROR(TIMEVALUE(P122),0)</f>
        <v>0.10909722222222222</v>
      </c>
      <c r="P122" s="2" t="s">
        <v>717</v>
      </c>
      <c r="Q122" s="10">
        <v>163</v>
      </c>
      <c r="R122" s="2">
        <f>IFERROR(TIMEVALUE(S122), 0)</f>
        <v>5.0694444444444452E-2</v>
      </c>
      <c r="S122" s="2" t="s">
        <v>718</v>
      </c>
      <c r="T122" s="9"/>
    </row>
    <row r="123" spans="1:20" x14ac:dyDescent="0.25">
      <c r="A123" s="6">
        <v>122</v>
      </c>
      <c r="B123" s="7" t="s">
        <v>719</v>
      </c>
      <c r="C123" s="7" t="s">
        <v>1</v>
      </c>
      <c r="D123" s="7" t="s">
        <v>720</v>
      </c>
      <c r="E123" s="7">
        <v>292</v>
      </c>
      <c r="F123" s="7" t="s">
        <v>3637</v>
      </c>
      <c r="G123" s="7">
        <f>_xlfn.NUMBERVALUE(IFERROR(LEFT(F123, SEARCH(" ",F123)-1),999))</f>
        <v>29</v>
      </c>
      <c r="H123" s="7" t="str">
        <f>IFERROR(RIGHT(F123, LEN(F123)-SEARCH(" ",F123)),F123)</f>
        <v>S3</v>
      </c>
      <c r="I123" s="2">
        <f>TIMEVALUE(J123)</f>
        <v>0.18339120370370368</v>
      </c>
      <c r="J123" s="8" t="s">
        <v>721</v>
      </c>
      <c r="K123" s="10">
        <v>40</v>
      </c>
      <c r="L123" s="2">
        <f>IFERROR(TIMEVALUE(M123),0)</f>
        <v>2.2905092592592591E-2</v>
      </c>
      <c r="M123" s="2" t="s">
        <v>722</v>
      </c>
      <c r="N123" s="10">
        <v>180</v>
      </c>
      <c r="O123" s="2">
        <f>IFERROR(TIMEVALUE(P123),0)</f>
        <v>0.10994212962962963</v>
      </c>
      <c r="P123" s="2" t="s">
        <v>723</v>
      </c>
      <c r="Q123" s="10">
        <v>158</v>
      </c>
      <c r="R123" s="2">
        <f>IFERROR(TIMEVALUE(S123), 0)</f>
        <v>5.0543981481481481E-2</v>
      </c>
      <c r="S123" s="2" t="s">
        <v>724</v>
      </c>
      <c r="T123" s="7" t="s">
        <v>155</v>
      </c>
    </row>
    <row r="124" spans="1:20" x14ac:dyDescent="0.25">
      <c r="A124" s="6">
        <v>123</v>
      </c>
      <c r="B124" s="7" t="s">
        <v>725</v>
      </c>
      <c r="C124" s="7" t="s">
        <v>1</v>
      </c>
      <c r="D124" s="7" t="s">
        <v>726</v>
      </c>
      <c r="E124" s="7">
        <v>351</v>
      </c>
      <c r="F124" s="7" t="s">
        <v>3606</v>
      </c>
      <c r="G124" s="7">
        <f>_xlfn.NUMBERVALUE(IFERROR(LEFT(F124, SEARCH(" ",F124)-1),999))</f>
        <v>16</v>
      </c>
      <c r="H124" s="7" t="str">
        <f>IFERROR(RIGHT(F124, LEN(F124)-SEARCH(" ",F124)),F124)</f>
        <v>V2</v>
      </c>
      <c r="I124" s="2">
        <f>TIMEVALUE(J124)</f>
        <v>0.18350694444444446</v>
      </c>
      <c r="J124" s="8" t="s">
        <v>727</v>
      </c>
      <c r="K124" s="10">
        <v>127</v>
      </c>
      <c r="L124" s="2">
        <f>IFERROR(TIMEVALUE(M124),0)</f>
        <v>2.6365740740740742E-2</v>
      </c>
      <c r="M124" s="2" t="s">
        <v>728</v>
      </c>
      <c r="N124" s="10">
        <v>145</v>
      </c>
      <c r="O124" s="2">
        <f>IFERROR(TIMEVALUE(P124),0)</f>
        <v>0.10788194444444445</v>
      </c>
      <c r="P124" s="2" t="s">
        <v>729</v>
      </c>
      <c r="Q124" s="10">
        <v>126</v>
      </c>
      <c r="R124" s="2">
        <f>IFERROR(TIMEVALUE(S124), 0)</f>
        <v>4.925925925925926E-2</v>
      </c>
      <c r="S124" s="2" t="s">
        <v>730</v>
      </c>
      <c r="T124" s="7" t="s">
        <v>731</v>
      </c>
    </row>
    <row r="125" spans="1:20" x14ac:dyDescent="0.25">
      <c r="A125" s="6">
        <v>124</v>
      </c>
      <c r="B125" s="7" t="s">
        <v>732</v>
      </c>
      <c r="C125" s="7" t="s">
        <v>1</v>
      </c>
      <c r="D125" s="7" t="s">
        <v>733</v>
      </c>
      <c r="E125" s="7">
        <v>665</v>
      </c>
      <c r="F125" s="7" t="s">
        <v>3579</v>
      </c>
      <c r="G125" s="7">
        <f>_xlfn.NUMBERVALUE(IFERROR(LEFT(F125, SEARCH(" ",F125)-1),999))</f>
        <v>17</v>
      </c>
      <c r="H125" s="7" t="str">
        <f>IFERROR(RIGHT(F125, LEN(F125)-SEARCH(" ",F125)),F125)</f>
        <v>V2</v>
      </c>
      <c r="I125" s="2">
        <f>TIMEVALUE(J125)</f>
        <v>0.18363425925925925</v>
      </c>
      <c r="J125" s="8" t="s">
        <v>734</v>
      </c>
      <c r="K125" s="10">
        <v>68</v>
      </c>
      <c r="L125" s="2">
        <f>IFERROR(TIMEVALUE(M125),0)</f>
        <v>2.4189814814814817E-2</v>
      </c>
      <c r="M125" s="2" t="s">
        <v>538</v>
      </c>
      <c r="N125" s="10">
        <v>199</v>
      </c>
      <c r="O125" s="2">
        <f>IFERROR(TIMEVALUE(P125),0)</f>
        <v>0.11127314814814815</v>
      </c>
      <c r="P125" s="2" t="s">
        <v>735</v>
      </c>
      <c r="Q125" s="10">
        <v>98</v>
      </c>
      <c r="R125" s="2">
        <f>IFERROR(TIMEVALUE(S125), 0)</f>
        <v>4.8171296296296295E-2</v>
      </c>
      <c r="S125" s="2" t="s">
        <v>736</v>
      </c>
      <c r="T125" s="7" t="s">
        <v>737</v>
      </c>
    </row>
    <row r="126" spans="1:20" x14ac:dyDescent="0.25">
      <c r="A126" s="6">
        <v>125</v>
      </c>
      <c r="B126" s="7" t="s">
        <v>738</v>
      </c>
      <c r="C126" s="7" t="s">
        <v>9</v>
      </c>
      <c r="D126" s="7">
        <v>227627</v>
      </c>
      <c r="E126" s="7">
        <v>252</v>
      </c>
      <c r="F126" s="7" t="s">
        <v>3570</v>
      </c>
      <c r="G126" s="7">
        <f>_xlfn.NUMBERVALUE(IFERROR(LEFT(F126, SEARCH(" ",F126)-1),999))</f>
        <v>19</v>
      </c>
      <c r="H126" s="7" t="str">
        <f>IFERROR(RIGHT(F126, LEN(F126)-SEARCH(" ",F126)),F126)</f>
        <v>V1</v>
      </c>
      <c r="I126" s="2">
        <f>TIMEVALUE(J126)</f>
        <v>0.18375</v>
      </c>
      <c r="J126" s="8" t="s">
        <v>739</v>
      </c>
      <c r="K126" s="10">
        <v>97</v>
      </c>
      <c r="L126" s="2">
        <f>IFERROR(TIMEVALUE(M126),0)</f>
        <v>2.5324074074074079E-2</v>
      </c>
      <c r="M126" s="2" t="s">
        <v>408</v>
      </c>
      <c r="N126" s="10">
        <v>194</v>
      </c>
      <c r="O126" s="2">
        <f>IFERROR(TIMEVALUE(P126),0)</f>
        <v>0.11091435185185185</v>
      </c>
      <c r="P126" s="2" t="s">
        <v>740</v>
      </c>
      <c r="Q126" s="10">
        <v>87</v>
      </c>
      <c r="R126" s="2">
        <f>IFERROR(TIMEVALUE(S126), 0)</f>
        <v>4.7511574074074074E-2</v>
      </c>
      <c r="S126" s="2" t="s">
        <v>741</v>
      </c>
      <c r="T126" s="9"/>
    </row>
    <row r="127" spans="1:20" x14ac:dyDescent="0.25">
      <c r="A127" s="6">
        <v>126</v>
      </c>
      <c r="B127" s="7" t="s">
        <v>742</v>
      </c>
      <c r="C127" s="9"/>
      <c r="D127" s="9"/>
      <c r="E127" s="7">
        <v>337</v>
      </c>
      <c r="F127" s="7">
        <v>1</v>
      </c>
      <c r="G127" s="7">
        <f>_xlfn.NUMBERVALUE(IFERROR(LEFT(F127, SEARCH(" ",F127)-1),999))</f>
        <v>999</v>
      </c>
      <c r="H127" s="7">
        <f>IFERROR(RIGHT(F127, LEN(F127)-SEARCH(" ",F127)),F127)</f>
        <v>1</v>
      </c>
      <c r="I127" s="2">
        <f>TIMEVALUE(J127)</f>
        <v>0.18379629629629632</v>
      </c>
      <c r="J127" s="8" t="s">
        <v>743</v>
      </c>
      <c r="K127" s="10">
        <v>113</v>
      </c>
      <c r="L127" s="2">
        <f>IFERROR(TIMEVALUE(M127),0)</f>
        <v>2.6076388888888885E-2</v>
      </c>
      <c r="M127" s="2" t="s">
        <v>744</v>
      </c>
      <c r="N127" s="10">
        <v>96</v>
      </c>
      <c r="O127" s="2">
        <f>IFERROR(TIMEVALUE(P127),0)</f>
        <v>0.10475694444444444</v>
      </c>
      <c r="P127" s="2" t="s">
        <v>471</v>
      </c>
      <c r="Q127" s="10">
        <v>226</v>
      </c>
      <c r="R127" s="2">
        <f>IFERROR(TIMEVALUE(S127), 0)</f>
        <v>5.2962962962962962E-2</v>
      </c>
      <c r="S127" s="2" t="s">
        <v>745</v>
      </c>
      <c r="T127" s="9"/>
    </row>
    <row r="128" spans="1:20" x14ac:dyDescent="0.25">
      <c r="A128" s="6">
        <v>127</v>
      </c>
      <c r="B128" s="7" t="s">
        <v>746</v>
      </c>
      <c r="C128" s="7" t="s">
        <v>20</v>
      </c>
      <c r="D128" s="7" t="s">
        <v>747</v>
      </c>
      <c r="E128" s="7">
        <v>129</v>
      </c>
      <c r="F128" s="7" t="s">
        <v>3553</v>
      </c>
      <c r="G128" s="7">
        <f>_xlfn.NUMBERVALUE(IFERROR(LEFT(F128, SEARCH(" ",F128)-1),999))</f>
        <v>7</v>
      </c>
      <c r="H128" s="7" t="str">
        <f>IFERROR(RIGHT(F128, LEN(F128)-SEARCH(" ",F128)),F128)</f>
        <v>S1</v>
      </c>
      <c r="I128" s="2">
        <f>TIMEVALUE(J128)</f>
        <v>0.18388888888888888</v>
      </c>
      <c r="J128" s="8" t="s">
        <v>748</v>
      </c>
      <c r="K128" s="10">
        <v>333</v>
      </c>
      <c r="L128" s="2">
        <f>IFERROR(TIMEVALUE(M128),0)</f>
        <v>2.9444444444444443E-2</v>
      </c>
      <c r="M128" s="2" t="s">
        <v>749</v>
      </c>
      <c r="N128" s="10">
        <v>143</v>
      </c>
      <c r="O128" s="2">
        <f>IFERROR(TIMEVALUE(P128),0)</f>
        <v>0.10774305555555556</v>
      </c>
      <c r="P128" s="2" t="s">
        <v>750</v>
      </c>
      <c r="Q128" s="10">
        <v>70</v>
      </c>
      <c r="R128" s="2">
        <f>IFERROR(TIMEVALUE(S128), 0)</f>
        <v>4.670138888888889E-2</v>
      </c>
      <c r="S128" s="2" t="s">
        <v>540</v>
      </c>
      <c r="T128" s="9"/>
    </row>
    <row r="129" spans="1:20" x14ac:dyDescent="0.25">
      <c r="A129" s="6">
        <v>128</v>
      </c>
      <c r="B129" s="7" t="s">
        <v>751</v>
      </c>
      <c r="C129" s="7" t="s">
        <v>1</v>
      </c>
      <c r="D129" s="7" t="s">
        <v>752</v>
      </c>
      <c r="E129" s="7">
        <v>372</v>
      </c>
      <c r="F129" s="7" t="s">
        <v>3646</v>
      </c>
      <c r="G129" s="7">
        <f>_xlfn.NUMBERVALUE(IFERROR(LEFT(F129, SEARCH(" ",F129)-1),999))</f>
        <v>24</v>
      </c>
      <c r="H129" s="7" t="str">
        <f>IFERROR(RIGHT(F129, LEN(F129)-SEARCH(" ",F129)),F129)</f>
        <v>S4</v>
      </c>
      <c r="I129" s="2">
        <f>TIMEVALUE(J129)</f>
        <v>0.18403935185185186</v>
      </c>
      <c r="J129" s="8" t="s">
        <v>753</v>
      </c>
      <c r="K129" s="10">
        <v>222</v>
      </c>
      <c r="L129" s="2">
        <f>IFERROR(TIMEVALUE(M129),0)</f>
        <v>2.763888888888889E-2</v>
      </c>
      <c r="M129" s="2" t="s">
        <v>754</v>
      </c>
      <c r="N129" s="10">
        <v>108</v>
      </c>
      <c r="O129" s="2">
        <f>IFERROR(TIMEVALUE(P129),0)</f>
        <v>0.10553240740740739</v>
      </c>
      <c r="P129" s="2" t="s">
        <v>755</v>
      </c>
      <c r="Q129" s="10">
        <v>170</v>
      </c>
      <c r="R129" s="2">
        <f>IFERROR(TIMEVALUE(S129), 0)</f>
        <v>5.0868055555555548E-2</v>
      </c>
      <c r="S129" s="2" t="s">
        <v>451</v>
      </c>
      <c r="T129" s="7" t="s">
        <v>193</v>
      </c>
    </row>
    <row r="130" spans="1:20" x14ac:dyDescent="0.25">
      <c r="A130" s="6">
        <v>129</v>
      </c>
      <c r="B130" s="7" t="s">
        <v>756</v>
      </c>
      <c r="C130" s="7" t="s">
        <v>1</v>
      </c>
      <c r="D130" s="7" t="s">
        <v>757</v>
      </c>
      <c r="E130" s="7">
        <v>161</v>
      </c>
      <c r="F130" s="7" t="s">
        <v>3655</v>
      </c>
      <c r="G130" s="7">
        <f>_xlfn.NUMBERVALUE(IFERROR(LEFT(F130, SEARCH(" ",F130)-1),999))</f>
        <v>30</v>
      </c>
      <c r="H130" s="7" t="str">
        <f>IFERROR(RIGHT(F130, LEN(F130)-SEARCH(" ",F130)),F130)</f>
        <v>S3</v>
      </c>
      <c r="I130" s="2">
        <f>TIMEVALUE(J130)</f>
        <v>0.18413194444444445</v>
      </c>
      <c r="J130" s="8" t="s">
        <v>758</v>
      </c>
      <c r="K130" s="10">
        <v>138</v>
      </c>
      <c r="L130" s="2">
        <f>IFERROR(TIMEVALUE(M130),0)</f>
        <v>2.6493055555555558E-2</v>
      </c>
      <c r="M130" s="2" t="s">
        <v>759</v>
      </c>
      <c r="N130" s="10">
        <v>127</v>
      </c>
      <c r="O130" s="2">
        <f>IFERROR(TIMEVALUE(P130),0)</f>
        <v>0.10643518518518519</v>
      </c>
      <c r="P130" s="2" t="s">
        <v>760</v>
      </c>
      <c r="Q130" s="10">
        <v>179</v>
      </c>
      <c r="R130" s="2">
        <f>IFERROR(TIMEVALUE(S130), 0)</f>
        <v>5.1203703703703703E-2</v>
      </c>
      <c r="S130" s="2" t="s">
        <v>761</v>
      </c>
      <c r="T130" s="7" t="s">
        <v>678</v>
      </c>
    </row>
    <row r="131" spans="1:20" x14ac:dyDescent="0.25">
      <c r="A131" s="6">
        <v>130</v>
      </c>
      <c r="B131" s="7" t="s">
        <v>762</v>
      </c>
      <c r="C131" s="7" t="s">
        <v>1</v>
      </c>
      <c r="D131" s="7" t="s">
        <v>763</v>
      </c>
      <c r="E131" s="7">
        <v>657</v>
      </c>
      <c r="F131" s="7" t="s">
        <v>3562</v>
      </c>
      <c r="G131" s="7">
        <f>_xlfn.NUMBERVALUE(IFERROR(LEFT(F131, SEARCH(" ",F131)-1),999))</f>
        <v>25</v>
      </c>
      <c r="H131" s="7" t="str">
        <f>IFERROR(RIGHT(F131, LEN(F131)-SEARCH(" ",F131)),F131)</f>
        <v>S4</v>
      </c>
      <c r="I131" s="2">
        <f>TIMEVALUE(J131)</f>
        <v>0.18417824074074074</v>
      </c>
      <c r="J131" s="8" t="s">
        <v>764</v>
      </c>
      <c r="K131" s="10">
        <v>466</v>
      </c>
      <c r="L131" s="2">
        <f>IFERROR(TIMEVALUE(M131),0)</f>
        <v>3.2534722222222222E-2</v>
      </c>
      <c r="M131" s="2" t="s">
        <v>765</v>
      </c>
      <c r="N131" s="10">
        <v>88</v>
      </c>
      <c r="O131" s="2">
        <f>IFERROR(TIMEVALUE(P131),0)</f>
        <v>0.10444444444444445</v>
      </c>
      <c r="P131" s="2" t="s">
        <v>766</v>
      </c>
      <c r="Q131" s="10">
        <v>79</v>
      </c>
      <c r="R131" s="2">
        <f>IFERROR(TIMEVALUE(S131), 0)</f>
        <v>4.7199074074074067E-2</v>
      </c>
      <c r="S131" s="2" t="s">
        <v>767</v>
      </c>
      <c r="T131" s="7" t="s">
        <v>768</v>
      </c>
    </row>
    <row r="132" spans="1:20" x14ac:dyDescent="0.25">
      <c r="A132" s="6">
        <v>131</v>
      </c>
      <c r="B132" s="7" t="s">
        <v>769</v>
      </c>
      <c r="C132" s="7" t="s">
        <v>1</v>
      </c>
      <c r="D132" s="7" t="s">
        <v>770</v>
      </c>
      <c r="E132" s="7">
        <v>111</v>
      </c>
      <c r="F132" s="7" t="s">
        <v>3594</v>
      </c>
      <c r="G132" s="7">
        <f>_xlfn.NUMBERVALUE(IFERROR(LEFT(F132, SEARCH(" ",F132)-1),999))</f>
        <v>20</v>
      </c>
      <c r="H132" s="7" t="str">
        <f>IFERROR(RIGHT(F132, LEN(F132)-SEARCH(" ",F132)),F132)</f>
        <v>V1</v>
      </c>
      <c r="I132" s="2">
        <f>TIMEVALUE(J132)</f>
        <v>0.18438657407407408</v>
      </c>
      <c r="J132" s="8" t="s">
        <v>771</v>
      </c>
      <c r="K132" s="10">
        <v>150</v>
      </c>
      <c r="L132" s="2">
        <f>IFERROR(TIMEVALUE(M132),0)</f>
        <v>2.6701388888888889E-2</v>
      </c>
      <c r="M132" s="2" t="s">
        <v>772</v>
      </c>
      <c r="N132" s="10">
        <v>164</v>
      </c>
      <c r="O132" s="2">
        <f>IFERROR(TIMEVALUE(P132),0)</f>
        <v>0.10890046296296296</v>
      </c>
      <c r="P132" s="2" t="s">
        <v>773</v>
      </c>
      <c r="Q132" s="10">
        <v>113</v>
      </c>
      <c r="R132" s="2">
        <f>IFERROR(TIMEVALUE(S132), 0)</f>
        <v>4.8784722222222222E-2</v>
      </c>
      <c r="S132" s="2" t="s">
        <v>774</v>
      </c>
      <c r="T132" s="9"/>
    </row>
    <row r="133" spans="1:20" x14ac:dyDescent="0.25">
      <c r="A133" s="6">
        <v>132</v>
      </c>
      <c r="B133" s="7" t="s">
        <v>775</v>
      </c>
      <c r="C133" s="7" t="s">
        <v>1</v>
      </c>
      <c r="D133" s="7" t="s">
        <v>776</v>
      </c>
      <c r="E133" s="7">
        <v>40</v>
      </c>
      <c r="F133" s="7" t="s">
        <v>3623</v>
      </c>
      <c r="G133" s="7">
        <f>_xlfn.NUMBERVALUE(IFERROR(LEFT(F133, SEARCH(" ",F133)-1),999))</f>
        <v>21</v>
      </c>
      <c r="H133" s="7" t="str">
        <f>IFERROR(RIGHT(F133, LEN(F133)-SEARCH(" ",F133)),F133)</f>
        <v>V1</v>
      </c>
      <c r="I133" s="2">
        <f>TIMEVALUE(J133)</f>
        <v>0.18449074074074076</v>
      </c>
      <c r="J133" s="8" t="s">
        <v>777</v>
      </c>
      <c r="K133" s="10">
        <v>499</v>
      </c>
      <c r="L133" s="2">
        <f>IFERROR(TIMEVALUE(M133),0)</f>
        <v>3.3194444444444443E-2</v>
      </c>
      <c r="M133" s="2" t="s">
        <v>778</v>
      </c>
      <c r="N133" s="10">
        <v>58</v>
      </c>
      <c r="O133" s="2">
        <f>IFERROR(TIMEVALUE(P133),0)</f>
        <v>0.1014236111111111</v>
      </c>
      <c r="P133" s="2" t="s">
        <v>779</v>
      </c>
      <c r="Q133" s="10">
        <v>144</v>
      </c>
      <c r="R133" s="2">
        <f>IFERROR(TIMEVALUE(S133), 0)</f>
        <v>4.987268518518518E-2</v>
      </c>
      <c r="S133" s="2" t="s">
        <v>780</v>
      </c>
      <c r="T133" s="7" t="s">
        <v>781</v>
      </c>
    </row>
    <row r="134" spans="1:20" x14ac:dyDescent="0.25">
      <c r="A134" s="6">
        <v>133</v>
      </c>
      <c r="B134" s="7" t="s">
        <v>782</v>
      </c>
      <c r="C134" s="7" t="s">
        <v>1</v>
      </c>
      <c r="D134" s="7" t="s">
        <v>783</v>
      </c>
      <c r="E134" s="7">
        <v>232</v>
      </c>
      <c r="F134" s="7" t="s">
        <v>3583</v>
      </c>
      <c r="G134" s="7">
        <f>_xlfn.NUMBERVALUE(IFERROR(LEFT(F134, SEARCH(" ",F134)-1),999))</f>
        <v>18</v>
      </c>
      <c r="H134" s="7" t="str">
        <f>IFERROR(RIGHT(F134, LEN(F134)-SEARCH(" ",F134)),F134)</f>
        <v>V2</v>
      </c>
      <c r="I134" s="2">
        <f>TIMEVALUE(J134)</f>
        <v>0.18493055555555557</v>
      </c>
      <c r="J134" s="8" t="s">
        <v>784</v>
      </c>
      <c r="K134" s="10">
        <v>78</v>
      </c>
      <c r="L134" s="2">
        <f>IFERROR(TIMEVALUE(M134),0)</f>
        <v>2.4571759259259262E-2</v>
      </c>
      <c r="M134" s="2" t="s">
        <v>785</v>
      </c>
      <c r="N134" s="10">
        <v>210</v>
      </c>
      <c r="O134" s="2">
        <f>IFERROR(TIMEVALUE(P134),0)</f>
        <v>0.11200231481481482</v>
      </c>
      <c r="P134" s="2" t="s">
        <v>786</v>
      </c>
      <c r="Q134" s="10">
        <v>102</v>
      </c>
      <c r="R134" s="2">
        <f>IFERROR(TIMEVALUE(S134), 0)</f>
        <v>4.8356481481481479E-2</v>
      </c>
      <c r="S134" s="2" t="s">
        <v>787</v>
      </c>
      <c r="T134" s="7" t="s">
        <v>788</v>
      </c>
    </row>
    <row r="135" spans="1:20" x14ac:dyDescent="0.25">
      <c r="A135" s="6">
        <v>134</v>
      </c>
      <c r="B135" s="7" t="s">
        <v>789</v>
      </c>
      <c r="C135" s="7" t="s">
        <v>1</v>
      </c>
      <c r="D135" s="7" t="s">
        <v>790</v>
      </c>
      <c r="E135" s="7">
        <v>92</v>
      </c>
      <c r="F135" s="7" t="s">
        <v>3750</v>
      </c>
      <c r="G135" s="7">
        <f>_xlfn.NUMBERVALUE(IFERROR(LEFT(F135, SEARCH(" ",F135)-1),999))</f>
        <v>26</v>
      </c>
      <c r="H135" s="7" t="str">
        <f>IFERROR(RIGHT(F135, LEN(F135)-SEARCH(" ",F135)),F135)</f>
        <v>S4</v>
      </c>
      <c r="I135" s="2">
        <f>TIMEVALUE(J135)</f>
        <v>0.1849537037037037</v>
      </c>
      <c r="J135" s="8" t="s">
        <v>791</v>
      </c>
      <c r="K135" s="10">
        <v>101</v>
      </c>
      <c r="L135" s="2">
        <f>IFERROR(TIMEVALUE(M135),0)</f>
        <v>2.5381944444444443E-2</v>
      </c>
      <c r="M135" s="2" t="s">
        <v>792</v>
      </c>
      <c r="N135" s="10">
        <v>91</v>
      </c>
      <c r="O135" s="2">
        <f>IFERROR(TIMEVALUE(P135),0)</f>
        <v>0.10457175925925925</v>
      </c>
      <c r="P135" s="2" t="s">
        <v>793</v>
      </c>
      <c r="Q135" s="10">
        <v>280</v>
      </c>
      <c r="R135" s="2">
        <f>IFERROR(TIMEVALUE(S135), 0)</f>
        <v>5.5E-2</v>
      </c>
      <c r="S135" s="2" t="s">
        <v>794</v>
      </c>
      <c r="T135" s="7" t="s">
        <v>479</v>
      </c>
    </row>
    <row r="136" spans="1:20" x14ac:dyDescent="0.25">
      <c r="A136" s="6">
        <v>135</v>
      </c>
      <c r="B136" s="7" t="s">
        <v>795</v>
      </c>
      <c r="C136" s="7" t="s">
        <v>796</v>
      </c>
      <c r="D136" s="7" t="s">
        <v>797</v>
      </c>
      <c r="E136" s="7">
        <v>497</v>
      </c>
      <c r="F136" s="7" t="s">
        <v>3582</v>
      </c>
      <c r="G136" s="7">
        <f>_xlfn.NUMBERVALUE(IFERROR(LEFT(F136, SEARCH(" ",F136)-1),999))</f>
        <v>19</v>
      </c>
      <c r="H136" s="7" t="str">
        <f>IFERROR(RIGHT(F136, LEN(F136)-SEARCH(" ",F136)),F136)</f>
        <v>V2</v>
      </c>
      <c r="I136" s="2">
        <f>TIMEVALUE(J136)</f>
        <v>0.18505787037037036</v>
      </c>
      <c r="J136" s="8" t="s">
        <v>798</v>
      </c>
      <c r="K136" s="10">
        <v>294</v>
      </c>
      <c r="L136" s="2">
        <f>IFERROR(TIMEVALUE(M136),0)</f>
        <v>2.8807870370370373E-2</v>
      </c>
      <c r="M136" s="2" t="s">
        <v>799</v>
      </c>
      <c r="N136" s="10">
        <v>148</v>
      </c>
      <c r="O136" s="2">
        <f>IFERROR(TIMEVALUE(P136),0)</f>
        <v>0.10793981481481481</v>
      </c>
      <c r="P136" s="2" t="s">
        <v>800</v>
      </c>
      <c r="Q136" s="10">
        <v>101</v>
      </c>
      <c r="R136" s="2">
        <f>IFERROR(TIMEVALUE(S136), 0)</f>
        <v>4.8310185185185185E-2</v>
      </c>
      <c r="S136" s="2" t="s">
        <v>801</v>
      </c>
      <c r="T136" s="7" t="s">
        <v>802</v>
      </c>
    </row>
    <row r="137" spans="1:20" x14ac:dyDescent="0.25">
      <c r="A137" s="6">
        <v>136</v>
      </c>
      <c r="B137" s="7" t="s">
        <v>803</v>
      </c>
      <c r="C137" s="7" t="s">
        <v>1</v>
      </c>
      <c r="D137" s="7" t="s">
        <v>804</v>
      </c>
      <c r="E137" s="7">
        <v>596</v>
      </c>
      <c r="F137" s="7" t="s">
        <v>3580</v>
      </c>
      <c r="G137" s="7">
        <f>_xlfn.NUMBERVALUE(IFERROR(LEFT(F137, SEARCH(" ",F137)-1),999))</f>
        <v>20</v>
      </c>
      <c r="H137" s="7" t="str">
        <f>IFERROR(RIGHT(F137, LEN(F137)-SEARCH(" ",F137)),F137)</f>
        <v>V2</v>
      </c>
      <c r="I137" s="2">
        <f>TIMEVALUE(J137)</f>
        <v>0.18512731481481481</v>
      </c>
      <c r="J137" s="8" t="s">
        <v>805</v>
      </c>
      <c r="K137" s="10">
        <v>318</v>
      </c>
      <c r="L137" s="2">
        <f>IFERROR(TIMEVALUE(M137),0)</f>
        <v>2.9247685185185186E-2</v>
      </c>
      <c r="M137" s="2" t="s">
        <v>806</v>
      </c>
      <c r="N137" s="10">
        <v>140</v>
      </c>
      <c r="O137" s="2">
        <f>IFERROR(TIMEVALUE(P137),0)</f>
        <v>0.10758101851851852</v>
      </c>
      <c r="P137" s="2" t="s">
        <v>807</v>
      </c>
      <c r="Q137" s="10">
        <v>99</v>
      </c>
      <c r="R137" s="2">
        <f>IFERROR(TIMEVALUE(S137), 0)</f>
        <v>4.8298611111111112E-2</v>
      </c>
      <c r="S137" s="2" t="s">
        <v>604</v>
      </c>
      <c r="T137" s="7" t="s">
        <v>808</v>
      </c>
    </row>
    <row r="138" spans="1:20" x14ac:dyDescent="0.25">
      <c r="A138" s="6">
        <v>137</v>
      </c>
      <c r="B138" s="7" t="s">
        <v>809</v>
      </c>
      <c r="C138" s="7" t="s">
        <v>1</v>
      </c>
      <c r="D138" s="9"/>
      <c r="E138" s="7">
        <v>384</v>
      </c>
      <c r="F138" s="7" t="s">
        <v>3696</v>
      </c>
      <c r="G138" s="7">
        <f>_xlfn.NUMBERVALUE(IFERROR(LEFT(F138, SEARCH(" ",F138)-1),999))</f>
        <v>27</v>
      </c>
      <c r="H138" s="7" t="str">
        <f>IFERROR(RIGHT(F138, LEN(F138)-SEARCH(" ",F138)),F138)</f>
        <v>S4</v>
      </c>
      <c r="I138" s="2">
        <f>TIMEVALUE(J138)</f>
        <v>0.1852546296296296</v>
      </c>
      <c r="J138" s="8" t="s">
        <v>810</v>
      </c>
      <c r="K138" s="10">
        <v>106</v>
      </c>
      <c r="L138" s="2">
        <f>IFERROR(TIMEVALUE(M138),0)</f>
        <v>2.5752314814814815E-2</v>
      </c>
      <c r="M138" s="2" t="s">
        <v>811</v>
      </c>
      <c r="N138" s="10">
        <v>130</v>
      </c>
      <c r="O138" s="2">
        <f>IFERROR(TIMEVALUE(P138),0)</f>
        <v>0.10667824074074074</v>
      </c>
      <c r="P138" s="2" t="s">
        <v>812</v>
      </c>
      <c r="Q138" s="10">
        <v>222</v>
      </c>
      <c r="R138" s="2">
        <f>IFERROR(TIMEVALUE(S138), 0)</f>
        <v>5.2824074074074079E-2</v>
      </c>
      <c r="S138" s="2" t="s">
        <v>813</v>
      </c>
      <c r="T138" s="9"/>
    </row>
    <row r="139" spans="1:20" x14ac:dyDescent="0.25">
      <c r="A139" s="6">
        <v>138</v>
      </c>
      <c r="B139" s="7" t="s">
        <v>814</v>
      </c>
      <c r="C139" s="7" t="s">
        <v>20</v>
      </c>
      <c r="D139" s="7" t="s">
        <v>815</v>
      </c>
      <c r="E139" s="7">
        <v>449</v>
      </c>
      <c r="F139" s="7" t="s">
        <v>3659</v>
      </c>
      <c r="G139" s="7">
        <f>_xlfn.NUMBERVALUE(IFERROR(LEFT(F139, SEARCH(" ",F139)-1),999))</f>
        <v>21</v>
      </c>
      <c r="H139" s="7" t="str">
        <f>IFERROR(RIGHT(F139, LEN(F139)-SEARCH(" ",F139)),F139)</f>
        <v>V2</v>
      </c>
      <c r="I139" s="2">
        <f>TIMEVALUE(J139)</f>
        <v>0.18533564814814815</v>
      </c>
      <c r="J139" s="8" t="s">
        <v>816</v>
      </c>
      <c r="K139" s="10">
        <v>233</v>
      </c>
      <c r="L139" s="2">
        <f>IFERROR(TIMEVALUE(M139),0)</f>
        <v>2.7916666666666669E-2</v>
      </c>
      <c r="M139" s="2" t="s">
        <v>817</v>
      </c>
      <c r="N139" s="10">
        <v>118</v>
      </c>
      <c r="O139" s="2">
        <f>IFERROR(TIMEVALUE(P139),0)</f>
        <v>0.10606481481481482</v>
      </c>
      <c r="P139" s="2" t="s">
        <v>818</v>
      </c>
      <c r="Q139" s="10">
        <v>183</v>
      </c>
      <c r="R139" s="2">
        <f>IFERROR(TIMEVALUE(S139), 0)</f>
        <v>5.1354166666666666E-2</v>
      </c>
      <c r="S139" s="2" t="s">
        <v>819</v>
      </c>
      <c r="T139" s="7" t="s">
        <v>820</v>
      </c>
    </row>
    <row r="140" spans="1:20" x14ac:dyDescent="0.25">
      <c r="A140" s="6">
        <v>139</v>
      </c>
      <c r="B140" s="7" t="s">
        <v>821</v>
      </c>
      <c r="C140" s="7" t="s">
        <v>1</v>
      </c>
      <c r="D140" s="7" t="s">
        <v>822</v>
      </c>
      <c r="E140" s="7">
        <v>617</v>
      </c>
      <c r="F140" s="7" t="s">
        <v>3634</v>
      </c>
      <c r="G140" s="7">
        <f>_xlfn.NUMBERVALUE(IFERROR(LEFT(F140, SEARCH(" ",F140)-1),999))</f>
        <v>31</v>
      </c>
      <c r="H140" s="7" t="str">
        <f>IFERROR(RIGHT(F140, LEN(F140)-SEARCH(" ",F140)),F140)</f>
        <v>S3</v>
      </c>
      <c r="I140" s="2">
        <f>TIMEVALUE(J140)</f>
        <v>0.18540509259259261</v>
      </c>
      <c r="J140" s="8" t="s">
        <v>823</v>
      </c>
      <c r="K140" s="10">
        <v>307</v>
      </c>
      <c r="L140" s="2">
        <f>IFERROR(TIMEVALUE(M140),0)</f>
        <v>2.9074074074074075E-2</v>
      </c>
      <c r="M140" s="2" t="s">
        <v>824</v>
      </c>
      <c r="N140" s="10">
        <v>115</v>
      </c>
      <c r="O140" s="2">
        <f>IFERROR(TIMEVALUE(P140),0)</f>
        <v>0.10587962962962964</v>
      </c>
      <c r="P140" s="2" t="s">
        <v>825</v>
      </c>
      <c r="Q140" s="10">
        <v>155</v>
      </c>
      <c r="R140" s="2">
        <f>IFERROR(TIMEVALUE(S140), 0)</f>
        <v>5.0451388888888893E-2</v>
      </c>
      <c r="S140" s="2" t="s">
        <v>826</v>
      </c>
      <c r="T140" s="7" t="s">
        <v>827</v>
      </c>
    </row>
    <row r="141" spans="1:20" x14ac:dyDescent="0.25">
      <c r="A141" s="6">
        <v>140</v>
      </c>
      <c r="B141" s="7" t="s">
        <v>828</v>
      </c>
      <c r="C141" s="7" t="s">
        <v>1</v>
      </c>
      <c r="D141" s="7" t="s">
        <v>829</v>
      </c>
      <c r="E141" s="7">
        <v>604</v>
      </c>
      <c r="F141" s="7" t="s">
        <v>3644</v>
      </c>
      <c r="G141" s="7">
        <f>_xlfn.NUMBERVALUE(IFERROR(LEFT(F141, SEARCH(" ",F141)-1),999))</f>
        <v>28</v>
      </c>
      <c r="H141" s="7" t="str">
        <f>IFERROR(RIGHT(F141, LEN(F141)-SEARCH(" ",F141)),F141)</f>
        <v>S4</v>
      </c>
      <c r="I141" s="2">
        <f>TIMEVALUE(J141)</f>
        <v>0.18540509259259261</v>
      </c>
      <c r="J141" s="8" t="s">
        <v>823</v>
      </c>
      <c r="K141" s="10">
        <v>103</v>
      </c>
      <c r="L141" s="2">
        <f>IFERROR(TIMEVALUE(M141),0)</f>
        <v>2.5497685185185189E-2</v>
      </c>
      <c r="M141" s="2" t="s">
        <v>830</v>
      </c>
      <c r="N141" s="10">
        <v>167</v>
      </c>
      <c r="O141" s="2">
        <f>IFERROR(TIMEVALUE(P141),0)</f>
        <v>0.10906249999999999</v>
      </c>
      <c r="P141" s="2" t="s">
        <v>831</v>
      </c>
      <c r="Q141" s="10">
        <v>168</v>
      </c>
      <c r="R141" s="2">
        <f>IFERROR(TIMEVALUE(S141), 0)</f>
        <v>5.0844907407407408E-2</v>
      </c>
      <c r="S141" s="2" t="s">
        <v>832</v>
      </c>
      <c r="T141" s="7" t="s">
        <v>226</v>
      </c>
    </row>
    <row r="142" spans="1:20" x14ac:dyDescent="0.25">
      <c r="A142" s="6">
        <v>141</v>
      </c>
      <c r="B142" s="7" t="s">
        <v>833</v>
      </c>
      <c r="C142" s="7" t="s">
        <v>1</v>
      </c>
      <c r="D142" s="7" t="s">
        <v>834</v>
      </c>
      <c r="E142" s="7">
        <v>146</v>
      </c>
      <c r="F142" s="7" t="s">
        <v>3631</v>
      </c>
      <c r="G142" s="7">
        <f>_xlfn.NUMBERVALUE(IFERROR(LEFT(F142, SEARCH(" ",F142)-1),999))</f>
        <v>32</v>
      </c>
      <c r="H142" s="7" t="str">
        <f>IFERROR(RIGHT(F142, LEN(F142)-SEARCH(" ",F142)),F142)</f>
        <v>S3</v>
      </c>
      <c r="I142" s="2">
        <f>TIMEVALUE(J142)</f>
        <v>0.18556712962962962</v>
      </c>
      <c r="J142" s="8" t="s">
        <v>835</v>
      </c>
      <c r="K142" s="10">
        <v>224</v>
      </c>
      <c r="L142" s="2">
        <f>IFERROR(TIMEVALUE(M142),0)</f>
        <v>2.7650462962962963E-2</v>
      </c>
      <c r="M142" s="2" t="s">
        <v>836</v>
      </c>
      <c r="N142" s="10">
        <v>142</v>
      </c>
      <c r="O142" s="2">
        <f>IFERROR(TIMEVALUE(P142),0)</f>
        <v>0.10766203703703703</v>
      </c>
      <c r="P142" s="2" t="s">
        <v>837</v>
      </c>
      <c r="Q142" s="10">
        <v>152</v>
      </c>
      <c r="R142" s="2">
        <f>IFERROR(TIMEVALUE(S142), 0)</f>
        <v>5.0254629629629628E-2</v>
      </c>
      <c r="S142" s="2" t="s">
        <v>838</v>
      </c>
      <c r="T142" s="7" t="s">
        <v>839</v>
      </c>
    </row>
    <row r="143" spans="1:20" x14ac:dyDescent="0.25">
      <c r="A143" s="6">
        <v>142</v>
      </c>
      <c r="B143" s="7" t="s">
        <v>840</v>
      </c>
      <c r="C143" s="7" t="s">
        <v>1</v>
      </c>
      <c r="D143" s="7" t="s">
        <v>841</v>
      </c>
      <c r="E143" s="7">
        <v>218</v>
      </c>
      <c r="F143" s="7" t="s">
        <v>3684</v>
      </c>
      <c r="G143" s="7">
        <f>_xlfn.NUMBERVALUE(IFERROR(LEFT(F143, SEARCH(" ",F143)-1),999))</f>
        <v>8</v>
      </c>
      <c r="H143" s="7" t="str">
        <f>IFERROR(RIGHT(F143, LEN(F143)-SEARCH(" ",F143)),F143)</f>
        <v>S1</v>
      </c>
      <c r="I143" s="2">
        <f>TIMEVALUE(J143)</f>
        <v>0.18557870370370369</v>
      </c>
      <c r="J143" s="8" t="s">
        <v>842</v>
      </c>
      <c r="K143" s="10">
        <v>360</v>
      </c>
      <c r="L143" s="2">
        <f>IFERROR(TIMEVALUE(M143),0)</f>
        <v>3.0185185185185186E-2</v>
      </c>
      <c r="M143" s="2" t="s">
        <v>843</v>
      </c>
      <c r="N143" s="10">
        <v>74</v>
      </c>
      <c r="O143" s="2">
        <f>IFERROR(TIMEVALUE(P143),0)</f>
        <v>0.10311342592592593</v>
      </c>
      <c r="P143" s="2" t="s">
        <v>844</v>
      </c>
      <c r="Q143" s="10">
        <v>210</v>
      </c>
      <c r="R143" s="2">
        <f>IFERROR(TIMEVALUE(S143), 0)</f>
        <v>5.2280092592592593E-2</v>
      </c>
      <c r="S143" s="2" t="s">
        <v>845</v>
      </c>
      <c r="T143" s="7" t="s">
        <v>226</v>
      </c>
    </row>
    <row r="144" spans="1:20" x14ac:dyDescent="0.25">
      <c r="A144" s="6">
        <v>143</v>
      </c>
      <c r="B144" s="7" t="s">
        <v>846</v>
      </c>
      <c r="C144" s="9"/>
      <c r="D144" s="7" t="s">
        <v>847</v>
      </c>
      <c r="E144" s="7">
        <v>202</v>
      </c>
      <c r="F144" s="7" t="s">
        <v>3681</v>
      </c>
      <c r="G144" s="7">
        <f>_xlfn.NUMBERVALUE(IFERROR(LEFT(F144, SEARCH(" ",F144)-1),999))</f>
        <v>20</v>
      </c>
      <c r="H144" s="7" t="str">
        <f>IFERROR(RIGHT(F144, LEN(F144)-SEARCH(" ",F144)),F144)</f>
        <v>S2</v>
      </c>
      <c r="I144" s="2">
        <f>TIMEVALUE(J144)</f>
        <v>0.18565972222222224</v>
      </c>
      <c r="J144" s="8" t="s">
        <v>848</v>
      </c>
      <c r="K144" s="10">
        <v>105</v>
      </c>
      <c r="L144" s="2">
        <f>IFERROR(TIMEVALUE(M144),0)</f>
        <v>2.5648148148148146E-2</v>
      </c>
      <c r="M144" s="2" t="s">
        <v>849</v>
      </c>
      <c r="N144" s="10">
        <v>144</v>
      </c>
      <c r="O144" s="2">
        <f>IFERROR(TIMEVALUE(P144),0)</f>
        <v>0.10777777777777779</v>
      </c>
      <c r="P144" s="2" t="s">
        <v>850</v>
      </c>
      <c r="Q144" s="10">
        <v>207</v>
      </c>
      <c r="R144" s="2">
        <f>IFERROR(TIMEVALUE(S144), 0)</f>
        <v>5.2233796296296299E-2</v>
      </c>
      <c r="S144" s="2" t="s">
        <v>851</v>
      </c>
      <c r="T144" s="7" t="s">
        <v>852</v>
      </c>
    </row>
    <row r="145" spans="1:20" x14ac:dyDescent="0.25">
      <c r="A145" s="6">
        <v>144</v>
      </c>
      <c r="B145" s="7" t="s">
        <v>853</v>
      </c>
      <c r="C145" s="7" t="s">
        <v>1</v>
      </c>
      <c r="D145" s="7" t="s">
        <v>854</v>
      </c>
      <c r="E145" s="7">
        <v>283</v>
      </c>
      <c r="F145" s="7" t="s">
        <v>3715</v>
      </c>
      <c r="G145" s="7">
        <f>_xlfn.NUMBERVALUE(IFERROR(LEFT(F145, SEARCH(" ",F145)-1),999))</f>
        <v>22</v>
      </c>
      <c r="H145" s="7" t="str">
        <f>IFERROR(RIGHT(F145, LEN(F145)-SEARCH(" ",F145)),F145)</f>
        <v>V1</v>
      </c>
      <c r="I145" s="2">
        <f>TIMEVALUE(J145)</f>
        <v>0.18592592592592594</v>
      </c>
      <c r="J145" s="8" t="s">
        <v>855</v>
      </c>
      <c r="K145" s="10">
        <v>134</v>
      </c>
      <c r="L145" s="2">
        <f>IFERROR(TIMEVALUE(M145),0)</f>
        <v>2.6469907407407411E-2</v>
      </c>
      <c r="M145" s="2" t="s">
        <v>675</v>
      </c>
      <c r="N145" s="10">
        <v>114</v>
      </c>
      <c r="O145" s="2">
        <f>IFERROR(TIMEVALUE(P145),0)</f>
        <v>0.10585648148148148</v>
      </c>
      <c r="P145" s="2" t="s">
        <v>856</v>
      </c>
      <c r="Q145" s="10">
        <v>243</v>
      </c>
      <c r="R145" s="2">
        <f>IFERROR(TIMEVALUE(S145), 0)</f>
        <v>5.3599537037037036E-2</v>
      </c>
      <c r="S145" s="2" t="s">
        <v>857</v>
      </c>
      <c r="T145" s="7" t="s">
        <v>858</v>
      </c>
    </row>
    <row r="146" spans="1:20" x14ac:dyDescent="0.25">
      <c r="A146" s="6">
        <v>145</v>
      </c>
      <c r="B146" s="7" t="s">
        <v>859</v>
      </c>
      <c r="C146" s="7" t="s">
        <v>1</v>
      </c>
      <c r="D146" s="7" t="s">
        <v>860</v>
      </c>
      <c r="E146" s="7">
        <v>74</v>
      </c>
      <c r="F146" s="7" t="s">
        <v>3693</v>
      </c>
      <c r="G146" s="7">
        <f>_xlfn.NUMBERVALUE(IFERROR(LEFT(F146, SEARCH(" ",F146)-1),999))</f>
        <v>23</v>
      </c>
      <c r="H146" s="7" t="str">
        <f>IFERROR(RIGHT(F146, LEN(F146)-SEARCH(" ",F146)),F146)</f>
        <v>V1</v>
      </c>
      <c r="I146" s="2">
        <f>TIMEVALUE(J146)</f>
        <v>0.18608796296296296</v>
      </c>
      <c r="J146" s="8" t="s">
        <v>861</v>
      </c>
      <c r="K146" s="10">
        <v>174</v>
      </c>
      <c r="L146" s="2">
        <f>IFERROR(TIMEVALUE(M146),0)</f>
        <v>2.7152777777777779E-2</v>
      </c>
      <c r="M146" s="2" t="s">
        <v>862</v>
      </c>
      <c r="N146" s="10">
        <v>120</v>
      </c>
      <c r="O146" s="2">
        <f>IFERROR(TIMEVALUE(P146),0)</f>
        <v>0.10619212962962964</v>
      </c>
      <c r="P146" s="2" t="s">
        <v>863</v>
      </c>
      <c r="Q146" s="10">
        <v>219</v>
      </c>
      <c r="R146" s="2">
        <f>IFERROR(TIMEVALUE(S146), 0)</f>
        <v>5.2743055555555557E-2</v>
      </c>
      <c r="S146" s="2" t="s">
        <v>864</v>
      </c>
      <c r="T146" s="7" t="s">
        <v>865</v>
      </c>
    </row>
    <row r="147" spans="1:20" x14ac:dyDescent="0.25">
      <c r="A147" s="6">
        <v>146</v>
      </c>
      <c r="B147" s="7" t="s">
        <v>866</v>
      </c>
      <c r="C147" s="7" t="s">
        <v>1</v>
      </c>
      <c r="D147" s="7" t="s">
        <v>867</v>
      </c>
      <c r="E147" s="7">
        <v>379</v>
      </c>
      <c r="F147" s="7" t="s">
        <v>3635</v>
      </c>
      <c r="G147" s="7">
        <f>_xlfn.NUMBERVALUE(IFERROR(LEFT(F147, SEARCH(" ",F147)-1),999))</f>
        <v>29</v>
      </c>
      <c r="H147" s="7" t="str">
        <f>IFERROR(RIGHT(F147, LEN(F147)-SEARCH(" ",F147)),F147)</f>
        <v>S4</v>
      </c>
      <c r="I147" s="2">
        <f>TIMEVALUE(J147)</f>
        <v>0.18631944444444445</v>
      </c>
      <c r="J147" s="8" t="s">
        <v>868</v>
      </c>
      <c r="K147" s="10">
        <v>166</v>
      </c>
      <c r="L147" s="2">
        <f>IFERROR(TIMEVALUE(M147),0)</f>
        <v>2.7013888888888889E-2</v>
      </c>
      <c r="M147" s="2" t="s">
        <v>869</v>
      </c>
      <c r="N147" s="10">
        <v>161</v>
      </c>
      <c r="O147" s="2">
        <f>IFERROR(TIMEVALUE(P147),0)</f>
        <v>0.10881944444444445</v>
      </c>
      <c r="P147" s="2" t="s">
        <v>870</v>
      </c>
      <c r="Q147" s="10">
        <v>156</v>
      </c>
      <c r="R147" s="2">
        <f>IFERROR(TIMEVALUE(S147), 0)</f>
        <v>5.0486111111111114E-2</v>
      </c>
      <c r="S147" s="2" t="s">
        <v>871</v>
      </c>
      <c r="T147" s="7" t="s">
        <v>193</v>
      </c>
    </row>
    <row r="148" spans="1:20" x14ac:dyDescent="0.25">
      <c r="A148" s="6">
        <v>147</v>
      </c>
      <c r="B148" s="7" t="s">
        <v>872</v>
      </c>
      <c r="C148" s="7" t="s">
        <v>1</v>
      </c>
      <c r="D148" s="7">
        <v>90337</v>
      </c>
      <c r="E148" s="7">
        <v>532</v>
      </c>
      <c r="F148" s="7" t="s">
        <v>3625</v>
      </c>
      <c r="G148" s="7">
        <f>_xlfn.NUMBERVALUE(IFERROR(LEFT(F148, SEARCH(" ",F148)-1),999))</f>
        <v>5</v>
      </c>
      <c r="H148" s="7" t="str">
        <f>IFERROR(RIGHT(F148, LEN(F148)-SEARCH(" ",F148)),F148)</f>
        <v>V4</v>
      </c>
      <c r="I148" s="2">
        <f>TIMEVALUE(J148)</f>
        <v>0.18633101851851852</v>
      </c>
      <c r="J148" s="8" t="s">
        <v>873</v>
      </c>
      <c r="K148" s="10">
        <v>264</v>
      </c>
      <c r="L148" s="2">
        <f>IFERROR(TIMEVALUE(M148),0)</f>
        <v>2.8344907407407412E-2</v>
      </c>
      <c r="M148" s="2" t="s">
        <v>874</v>
      </c>
      <c r="N148" s="10">
        <v>146</v>
      </c>
      <c r="O148" s="2">
        <f>IFERROR(TIMEVALUE(P148),0)</f>
        <v>0.10790509259259258</v>
      </c>
      <c r="P148" s="2" t="s">
        <v>875</v>
      </c>
      <c r="Q148" s="10">
        <v>146</v>
      </c>
      <c r="R148" s="2">
        <f>IFERROR(TIMEVALUE(S148), 0)</f>
        <v>5.0081018518518518E-2</v>
      </c>
      <c r="S148" s="2" t="s">
        <v>876</v>
      </c>
      <c r="T148" s="7" t="s">
        <v>500</v>
      </c>
    </row>
    <row r="149" spans="1:20" x14ac:dyDescent="0.25">
      <c r="A149" s="6">
        <v>148</v>
      </c>
      <c r="B149" s="7" t="s">
        <v>877</v>
      </c>
      <c r="C149" s="7" t="s">
        <v>1</v>
      </c>
      <c r="D149" s="9"/>
      <c r="E149" s="7">
        <v>500</v>
      </c>
      <c r="F149" s="7" t="s">
        <v>3657</v>
      </c>
      <c r="G149" s="7">
        <f>_xlfn.NUMBERVALUE(IFERROR(LEFT(F149, SEARCH(" ",F149)-1),999))</f>
        <v>24</v>
      </c>
      <c r="H149" s="7" t="str">
        <f>IFERROR(RIGHT(F149, LEN(F149)-SEARCH(" ",F149)),F149)</f>
        <v>V1</v>
      </c>
      <c r="I149" s="2">
        <f>TIMEVALUE(J149)</f>
        <v>0.18634259259259259</v>
      </c>
      <c r="J149" s="8" t="s">
        <v>878</v>
      </c>
      <c r="K149" s="10">
        <v>124</v>
      </c>
      <c r="L149" s="2">
        <f>IFERROR(TIMEVALUE(M149),0)</f>
        <v>2.631944444444444E-2</v>
      </c>
      <c r="M149" s="2" t="s">
        <v>879</v>
      </c>
      <c r="N149" s="10">
        <v>157</v>
      </c>
      <c r="O149" s="2">
        <f>IFERROR(TIMEVALUE(P149),0)</f>
        <v>0.10873842592592593</v>
      </c>
      <c r="P149" s="2" t="s">
        <v>880</v>
      </c>
      <c r="Q149" s="10">
        <v>181</v>
      </c>
      <c r="R149" s="2">
        <f>IFERROR(TIMEVALUE(S149), 0)</f>
        <v>5.1284722222222225E-2</v>
      </c>
      <c r="S149" s="2" t="s">
        <v>881</v>
      </c>
      <c r="T149" s="9"/>
    </row>
    <row r="150" spans="1:20" x14ac:dyDescent="0.25">
      <c r="A150" s="6">
        <v>149</v>
      </c>
      <c r="B150" s="7" t="s">
        <v>882</v>
      </c>
      <c r="C150" s="7" t="s">
        <v>40</v>
      </c>
      <c r="D150" s="7">
        <v>77615340</v>
      </c>
      <c r="E150" s="7">
        <v>668</v>
      </c>
      <c r="F150" s="7" t="s">
        <v>3512</v>
      </c>
      <c r="G150" s="7">
        <f>_xlfn.NUMBERVALUE(IFERROR(LEFT(F150, SEARCH(" ",F150)-1),999))</f>
        <v>1</v>
      </c>
      <c r="H150" s="7" t="str">
        <f>IFERROR(RIGHT(F150, LEN(F150)-SEARCH(" ",F150)),F150)</f>
        <v>S3</v>
      </c>
      <c r="I150" s="2">
        <f>TIMEVALUE(J150)</f>
        <v>0.18652777777777776</v>
      </c>
      <c r="J150" s="8" t="s">
        <v>883</v>
      </c>
      <c r="K150" s="10">
        <v>366</v>
      </c>
      <c r="L150" s="2">
        <f>IFERROR(TIMEVALUE(M150),0)</f>
        <v>3.0254629629629631E-2</v>
      </c>
      <c r="M150" s="2" t="s">
        <v>884</v>
      </c>
      <c r="N150" s="10">
        <v>183</v>
      </c>
      <c r="O150" s="2">
        <f>IFERROR(TIMEVALUE(P150),0)</f>
        <v>0.11021990740740741</v>
      </c>
      <c r="P150" s="2" t="s">
        <v>885</v>
      </c>
      <c r="Q150" s="10">
        <v>57</v>
      </c>
      <c r="R150" s="2">
        <f>IFERROR(TIMEVALUE(S150), 0)</f>
        <v>4.6053240740740742E-2</v>
      </c>
      <c r="S150" s="2" t="s">
        <v>886</v>
      </c>
      <c r="T150" s="9"/>
    </row>
    <row r="151" spans="1:20" x14ac:dyDescent="0.25">
      <c r="A151" s="6">
        <v>150</v>
      </c>
      <c r="B151" s="7" t="s">
        <v>887</v>
      </c>
      <c r="C151" s="7" t="s">
        <v>1</v>
      </c>
      <c r="D151" s="7" t="s">
        <v>888</v>
      </c>
      <c r="E151" s="7">
        <v>350</v>
      </c>
      <c r="F151" s="7" t="s">
        <v>3692</v>
      </c>
      <c r="G151" s="7">
        <f>_xlfn.NUMBERVALUE(IFERROR(LEFT(F151, SEARCH(" ",F151)-1),999))</f>
        <v>22</v>
      </c>
      <c r="H151" s="7" t="str">
        <f>IFERROR(RIGHT(F151, LEN(F151)-SEARCH(" ",F151)),F151)</f>
        <v>V2</v>
      </c>
      <c r="I151" s="2">
        <f>TIMEVALUE(J151)</f>
        <v>0.1867824074074074</v>
      </c>
      <c r="J151" s="8" t="s">
        <v>889</v>
      </c>
      <c r="K151" s="10">
        <v>271</v>
      </c>
      <c r="L151" s="2">
        <f>IFERROR(TIMEVALUE(M151),0)</f>
        <v>2.8483796296296295E-2</v>
      </c>
      <c r="M151" s="2" t="s">
        <v>890</v>
      </c>
      <c r="N151" s="10">
        <v>111</v>
      </c>
      <c r="O151" s="2">
        <f>IFERROR(TIMEVALUE(P151),0)</f>
        <v>0.1055787037037037</v>
      </c>
      <c r="P151" s="2" t="s">
        <v>891</v>
      </c>
      <c r="Q151" s="10">
        <v>218</v>
      </c>
      <c r="R151" s="2">
        <f>IFERROR(TIMEVALUE(S151), 0)</f>
        <v>5.2719907407407403E-2</v>
      </c>
      <c r="S151" s="2" t="s">
        <v>892</v>
      </c>
      <c r="T151" s="7" t="s">
        <v>731</v>
      </c>
    </row>
    <row r="152" spans="1:20" x14ac:dyDescent="0.25">
      <c r="A152" s="6">
        <v>151</v>
      </c>
      <c r="B152" s="7" t="s">
        <v>893</v>
      </c>
      <c r="C152" s="7" t="s">
        <v>514</v>
      </c>
      <c r="D152" s="7">
        <v>9142</v>
      </c>
      <c r="E152" s="7">
        <v>44</v>
      </c>
      <c r="F152" s="7" t="s">
        <v>3578</v>
      </c>
      <c r="G152" s="7">
        <f>_xlfn.NUMBERVALUE(IFERROR(LEFT(F152, SEARCH(" ",F152)-1),999))</f>
        <v>33</v>
      </c>
      <c r="H152" s="7" t="str">
        <f>IFERROR(RIGHT(F152, LEN(F152)-SEARCH(" ",F152)),F152)</f>
        <v>S3</v>
      </c>
      <c r="I152" s="2">
        <f>TIMEVALUE(J152)</f>
        <v>0.18693287037037035</v>
      </c>
      <c r="J152" s="8" t="s">
        <v>894</v>
      </c>
      <c r="K152" s="10">
        <v>245</v>
      </c>
      <c r="L152" s="2">
        <f>IFERROR(TIMEVALUE(M152),0)</f>
        <v>2.8067129629629626E-2</v>
      </c>
      <c r="M152" s="2" t="s">
        <v>895</v>
      </c>
      <c r="N152" s="10">
        <v>193</v>
      </c>
      <c r="O152" s="2">
        <f>IFERROR(TIMEVALUE(P152),0)</f>
        <v>0.11074074074074074</v>
      </c>
      <c r="P152" s="2" t="s">
        <v>896</v>
      </c>
      <c r="Q152" s="10">
        <v>97</v>
      </c>
      <c r="R152" s="2">
        <f>IFERROR(TIMEVALUE(S152), 0)</f>
        <v>4.8125000000000001E-2</v>
      </c>
      <c r="S152" s="2" t="s">
        <v>897</v>
      </c>
      <c r="T152" s="9"/>
    </row>
    <row r="153" spans="1:20" x14ac:dyDescent="0.25">
      <c r="A153" s="6">
        <v>152</v>
      </c>
      <c r="B153" s="7" t="s">
        <v>898</v>
      </c>
      <c r="C153" s="7" t="s">
        <v>20</v>
      </c>
      <c r="D153" s="7" t="s">
        <v>899</v>
      </c>
      <c r="E153" s="7">
        <v>282</v>
      </c>
      <c r="F153" s="7" t="s">
        <v>3675</v>
      </c>
      <c r="G153" s="7">
        <f>_xlfn.NUMBERVALUE(IFERROR(LEFT(F153, SEARCH(" ",F153)-1),999))</f>
        <v>30</v>
      </c>
      <c r="H153" s="7" t="str">
        <f>IFERROR(RIGHT(F153, LEN(F153)-SEARCH(" ",F153)),F153)</f>
        <v>S4</v>
      </c>
      <c r="I153" s="2">
        <f>TIMEVALUE(J153)</f>
        <v>0.1870138888888889</v>
      </c>
      <c r="J153" s="8" t="s">
        <v>900</v>
      </c>
      <c r="K153" s="10">
        <v>438</v>
      </c>
      <c r="L153" s="2">
        <f>IFERROR(TIMEVALUE(M153),0)</f>
        <v>3.1886574074074074E-2</v>
      </c>
      <c r="M153" s="2" t="s">
        <v>901</v>
      </c>
      <c r="N153" s="10">
        <v>76</v>
      </c>
      <c r="O153" s="2">
        <f>IFERROR(TIMEVALUE(P153),0)</f>
        <v>0.10320601851851852</v>
      </c>
      <c r="P153" s="2" t="s">
        <v>902</v>
      </c>
      <c r="Q153" s="10">
        <v>201</v>
      </c>
      <c r="R153" s="2">
        <f>IFERROR(TIMEVALUE(S153), 0)</f>
        <v>5.1921296296296299E-2</v>
      </c>
      <c r="S153" s="2" t="s">
        <v>903</v>
      </c>
      <c r="T153" s="9"/>
    </row>
    <row r="154" spans="1:20" x14ac:dyDescent="0.25">
      <c r="A154" s="6">
        <v>153</v>
      </c>
      <c r="B154" s="7" t="s">
        <v>904</v>
      </c>
      <c r="C154" s="7" t="s">
        <v>1</v>
      </c>
      <c r="D154" s="7" t="s">
        <v>905</v>
      </c>
      <c r="E154" s="7">
        <v>317</v>
      </c>
      <c r="F154" s="7" t="s">
        <v>3554</v>
      </c>
      <c r="G154" s="7">
        <f>_xlfn.NUMBERVALUE(IFERROR(LEFT(F154, SEARCH(" ",F154)-1),999))</f>
        <v>23</v>
      </c>
      <c r="H154" s="7" t="str">
        <f>IFERROR(RIGHT(F154, LEN(F154)-SEARCH(" ",F154)),F154)</f>
        <v>V2</v>
      </c>
      <c r="I154" s="2">
        <f>TIMEVALUE(J154)</f>
        <v>0.18714120370370371</v>
      </c>
      <c r="J154" s="8" t="s">
        <v>906</v>
      </c>
      <c r="K154" s="10">
        <v>406</v>
      </c>
      <c r="L154" s="2">
        <f>IFERROR(TIMEVALUE(M154),0)</f>
        <v>3.1053240740740742E-2</v>
      </c>
      <c r="M154" s="2" t="s">
        <v>907</v>
      </c>
      <c r="N154" s="10">
        <v>172</v>
      </c>
      <c r="O154" s="2">
        <f>IFERROR(TIMEVALUE(P154),0)</f>
        <v>0.109375</v>
      </c>
      <c r="P154" s="2" t="s">
        <v>908</v>
      </c>
      <c r="Q154" s="10">
        <v>71</v>
      </c>
      <c r="R154" s="2">
        <f>IFERROR(TIMEVALUE(S154), 0)</f>
        <v>4.6712962962962963E-2</v>
      </c>
      <c r="S154" s="2" t="s">
        <v>909</v>
      </c>
      <c r="T154" s="7" t="s">
        <v>708</v>
      </c>
    </row>
    <row r="155" spans="1:20" x14ac:dyDescent="0.25">
      <c r="A155" s="6">
        <v>154</v>
      </c>
      <c r="B155" s="7" t="s">
        <v>910</v>
      </c>
      <c r="C155" s="7" t="s">
        <v>1</v>
      </c>
      <c r="D155" s="7" t="s">
        <v>911</v>
      </c>
      <c r="E155" s="7">
        <v>507</v>
      </c>
      <c r="F155" s="7" t="s">
        <v>3513</v>
      </c>
      <c r="G155" s="7">
        <f>_xlfn.NUMBERVALUE(IFERROR(LEFT(F155, SEARCH(" ",F155)-1),999))</f>
        <v>34</v>
      </c>
      <c r="H155" s="7" t="str">
        <f>IFERROR(RIGHT(F155, LEN(F155)-SEARCH(" ",F155)),F155)</f>
        <v>S3</v>
      </c>
      <c r="I155" s="2">
        <f>TIMEVALUE(J155)</f>
        <v>0.18732638888888889</v>
      </c>
      <c r="J155" s="8" t="s">
        <v>912</v>
      </c>
      <c r="K155" s="10">
        <v>15</v>
      </c>
      <c r="L155" s="2">
        <f>IFERROR(TIMEVALUE(M155),0)</f>
        <v>2.0833333333333332E-2</v>
      </c>
      <c r="M155" s="2" t="s">
        <v>913</v>
      </c>
      <c r="N155" s="10">
        <v>411</v>
      </c>
      <c r="O155" s="2">
        <f>IFERROR(TIMEVALUE(P155),0)</f>
        <v>0.12319444444444444</v>
      </c>
      <c r="P155" s="2" t="s">
        <v>914</v>
      </c>
      <c r="Q155" s="10">
        <v>26</v>
      </c>
      <c r="R155" s="2">
        <f>IFERROR(TIMEVALUE(S155), 0)</f>
        <v>4.3298611111111107E-2</v>
      </c>
      <c r="S155" s="2" t="s">
        <v>915</v>
      </c>
      <c r="T155" s="9"/>
    </row>
    <row r="156" spans="1:20" x14ac:dyDescent="0.25">
      <c r="A156" s="6">
        <v>155</v>
      </c>
      <c r="B156" s="7" t="s">
        <v>916</v>
      </c>
      <c r="C156" s="7" t="s">
        <v>1</v>
      </c>
      <c r="D156" s="7" t="s">
        <v>917</v>
      </c>
      <c r="E156" s="7">
        <v>563</v>
      </c>
      <c r="F156" s="7" t="s">
        <v>3534</v>
      </c>
      <c r="G156" s="7">
        <f>_xlfn.NUMBERVALUE(IFERROR(LEFT(F156, SEARCH(" ",F156)-1),999))</f>
        <v>6</v>
      </c>
      <c r="H156" s="7" t="str">
        <f>IFERROR(RIGHT(F156, LEN(F156)-SEARCH(" ",F156)),F156)</f>
        <v>V4</v>
      </c>
      <c r="I156" s="2">
        <f>TIMEVALUE(J156)</f>
        <v>0.18732638888888889</v>
      </c>
      <c r="J156" s="8" t="s">
        <v>912</v>
      </c>
      <c r="K156" s="10">
        <v>490</v>
      </c>
      <c r="L156" s="2">
        <f>IFERROR(TIMEVALUE(M156),0)</f>
        <v>3.2893518518518523E-2</v>
      </c>
      <c r="M156" s="2" t="s">
        <v>918</v>
      </c>
      <c r="N156" s="10">
        <v>166</v>
      </c>
      <c r="O156" s="2">
        <f>IFERROR(TIMEVALUE(P156),0)</f>
        <v>0.10899305555555555</v>
      </c>
      <c r="P156" s="2" t="s">
        <v>919</v>
      </c>
      <c r="Q156" s="10">
        <v>49</v>
      </c>
      <c r="R156" s="2">
        <f>IFERROR(TIMEVALUE(S156), 0)</f>
        <v>4.5439814814814815E-2</v>
      </c>
      <c r="S156" s="2" t="s">
        <v>920</v>
      </c>
      <c r="T156" s="7" t="s">
        <v>852</v>
      </c>
    </row>
    <row r="157" spans="1:20" x14ac:dyDescent="0.25">
      <c r="A157" s="6">
        <v>156</v>
      </c>
      <c r="B157" s="7" t="s">
        <v>921</v>
      </c>
      <c r="C157" s="9"/>
      <c r="D157" s="9"/>
      <c r="E157" s="7">
        <v>227</v>
      </c>
      <c r="F157" s="7" t="s">
        <v>3650</v>
      </c>
      <c r="G157" s="7">
        <f>_xlfn.NUMBERVALUE(IFERROR(LEFT(F157, SEARCH(" ",F157)-1),999))</f>
        <v>31</v>
      </c>
      <c r="H157" s="7" t="str">
        <f>IFERROR(RIGHT(F157, LEN(F157)-SEARCH(" ",F157)),F157)</f>
        <v>S4</v>
      </c>
      <c r="I157" s="2">
        <f>TIMEVALUE(J157)</f>
        <v>0.18743055555555554</v>
      </c>
      <c r="J157" s="8" t="s">
        <v>922</v>
      </c>
      <c r="K157" s="10">
        <v>90</v>
      </c>
      <c r="L157" s="2">
        <f>IFERROR(TIMEVALUE(M157),0)</f>
        <v>2.5162037037037038E-2</v>
      </c>
      <c r="M157" s="2" t="s">
        <v>923</v>
      </c>
      <c r="N157" s="10">
        <v>198</v>
      </c>
      <c r="O157" s="2">
        <f>IFERROR(TIMEVALUE(P157),0)</f>
        <v>0.11112268518518519</v>
      </c>
      <c r="P157" s="2" t="s">
        <v>924</v>
      </c>
      <c r="Q157" s="10">
        <v>174</v>
      </c>
      <c r="R157" s="2">
        <f>IFERROR(TIMEVALUE(S157), 0)</f>
        <v>5.1145833333333335E-2</v>
      </c>
      <c r="S157" s="2" t="s">
        <v>925</v>
      </c>
      <c r="T157" s="9"/>
    </row>
    <row r="158" spans="1:20" x14ac:dyDescent="0.25">
      <c r="A158" s="6">
        <v>157</v>
      </c>
      <c r="B158" s="7" t="s">
        <v>926</v>
      </c>
      <c r="C158" s="7" t="s">
        <v>1</v>
      </c>
      <c r="D158" s="7" t="s">
        <v>927</v>
      </c>
      <c r="E158" s="7">
        <v>365</v>
      </c>
      <c r="F158" s="7" t="s">
        <v>3804</v>
      </c>
      <c r="G158" s="7">
        <f>_xlfn.NUMBERVALUE(IFERROR(LEFT(F158, SEARCH(" ",F158)-1),999))</f>
        <v>32</v>
      </c>
      <c r="H158" s="7" t="str">
        <f>IFERROR(RIGHT(F158, LEN(F158)-SEARCH(" ",F158)),F158)</f>
        <v>S4</v>
      </c>
      <c r="I158" s="2">
        <f>TIMEVALUE(J158)</f>
        <v>0.18747685185185184</v>
      </c>
      <c r="J158" s="8" t="s">
        <v>928</v>
      </c>
      <c r="K158" s="10">
        <v>77</v>
      </c>
      <c r="L158" s="2">
        <f>IFERROR(TIMEVALUE(M158),0)</f>
        <v>2.4548611111111115E-2</v>
      </c>
      <c r="M158" s="2" t="s">
        <v>929</v>
      </c>
      <c r="N158" s="10">
        <v>117</v>
      </c>
      <c r="O158" s="2">
        <f>IFERROR(TIMEVALUE(P158),0)</f>
        <v>0.10594907407407407</v>
      </c>
      <c r="P158" s="2" t="s">
        <v>930</v>
      </c>
      <c r="Q158" s="10">
        <v>337</v>
      </c>
      <c r="R158" s="2">
        <f>IFERROR(TIMEVALUE(S158), 0)</f>
        <v>5.6979166666666664E-2</v>
      </c>
      <c r="S158" s="2" t="s">
        <v>931</v>
      </c>
      <c r="T158" s="9"/>
    </row>
    <row r="159" spans="1:20" x14ac:dyDescent="0.25">
      <c r="A159" s="6">
        <v>158</v>
      </c>
      <c r="B159" s="7" t="s">
        <v>932</v>
      </c>
      <c r="C159" s="7" t="s">
        <v>1</v>
      </c>
      <c r="D159" s="7" t="s">
        <v>933</v>
      </c>
      <c r="E159" s="7">
        <v>645</v>
      </c>
      <c r="F159" s="7" t="s">
        <v>3597</v>
      </c>
      <c r="G159" s="7">
        <f>_xlfn.NUMBERVALUE(IFERROR(LEFT(F159, SEARCH(" ",F159)-1),999))</f>
        <v>7</v>
      </c>
      <c r="H159" s="7" t="str">
        <f>IFERROR(RIGHT(F159, LEN(F159)-SEARCH(" ",F159)),F159)</f>
        <v>V4</v>
      </c>
      <c r="I159" s="2">
        <f>TIMEVALUE(J159)</f>
        <v>0.18761574074074075</v>
      </c>
      <c r="J159" s="8" t="s">
        <v>934</v>
      </c>
      <c r="K159" s="10">
        <v>265</v>
      </c>
      <c r="L159" s="2">
        <f>IFERROR(TIMEVALUE(M159),0)</f>
        <v>2.8344907407407412E-2</v>
      </c>
      <c r="M159" s="2" t="s">
        <v>874</v>
      </c>
      <c r="N159" s="10">
        <v>186</v>
      </c>
      <c r="O159" s="2">
        <f>IFERROR(TIMEVALUE(P159),0)</f>
        <v>0.11034722222222222</v>
      </c>
      <c r="P159" s="2" t="s">
        <v>935</v>
      </c>
      <c r="Q159" s="10">
        <v>117</v>
      </c>
      <c r="R159" s="2">
        <f>IFERROR(TIMEVALUE(S159), 0)</f>
        <v>4.8923611111111105E-2</v>
      </c>
      <c r="S159" s="2" t="s">
        <v>306</v>
      </c>
      <c r="T159" s="7" t="s">
        <v>936</v>
      </c>
    </row>
    <row r="160" spans="1:20" x14ac:dyDescent="0.25">
      <c r="A160" s="6">
        <v>159</v>
      </c>
      <c r="B160" s="7" t="s">
        <v>937</v>
      </c>
      <c r="C160" s="7" t="s">
        <v>1</v>
      </c>
      <c r="D160" s="7" t="s">
        <v>938</v>
      </c>
      <c r="E160" s="7">
        <v>488</v>
      </c>
      <c r="F160" s="7" t="s">
        <v>3672</v>
      </c>
      <c r="G160" s="7">
        <f>_xlfn.NUMBERVALUE(IFERROR(LEFT(F160, SEARCH(" ",F160)-1),999))</f>
        <v>24</v>
      </c>
      <c r="H160" s="7" t="str">
        <f>IFERROR(RIGHT(F160, LEN(F160)-SEARCH(" ",F160)),F160)</f>
        <v>V2</v>
      </c>
      <c r="I160" s="2">
        <f>TIMEVALUE(J160)</f>
        <v>0.18781250000000002</v>
      </c>
      <c r="J160" s="8" t="s">
        <v>939</v>
      </c>
      <c r="K160" s="10">
        <v>186</v>
      </c>
      <c r="L160" s="2">
        <f>IFERROR(TIMEVALUE(M160),0)</f>
        <v>2.7256944444444445E-2</v>
      </c>
      <c r="M160" s="2" t="s">
        <v>940</v>
      </c>
      <c r="N160" s="10">
        <v>156</v>
      </c>
      <c r="O160" s="2">
        <f>IFERROR(TIMEVALUE(P160),0)</f>
        <v>0.10872685185185187</v>
      </c>
      <c r="P160" s="2" t="s">
        <v>941</v>
      </c>
      <c r="Q160" s="10">
        <v>198</v>
      </c>
      <c r="R160" s="2">
        <f>IFERROR(TIMEVALUE(S160), 0)</f>
        <v>5.1828703703703703E-2</v>
      </c>
      <c r="S160" s="2" t="s">
        <v>942</v>
      </c>
      <c r="T160" s="7" t="s">
        <v>943</v>
      </c>
    </row>
    <row r="161" spans="1:20" x14ac:dyDescent="0.25">
      <c r="A161" s="6">
        <v>160</v>
      </c>
      <c r="B161" s="7" t="s">
        <v>944</v>
      </c>
      <c r="C161" s="7" t="s">
        <v>1</v>
      </c>
      <c r="D161" s="7" t="s">
        <v>945</v>
      </c>
      <c r="E161" s="7">
        <v>159</v>
      </c>
      <c r="F161" s="7" t="s">
        <v>3748</v>
      </c>
      <c r="G161" s="7">
        <f>_xlfn.NUMBERVALUE(IFERROR(LEFT(F161, SEARCH(" ",F161)-1),999))</f>
        <v>25</v>
      </c>
      <c r="H161" s="7" t="str">
        <f>IFERROR(RIGHT(F161, LEN(F161)-SEARCH(" ",F161)),F161)</f>
        <v>V1</v>
      </c>
      <c r="I161" s="2">
        <f>TIMEVALUE(J161)</f>
        <v>0.18785879629629632</v>
      </c>
      <c r="J161" s="8" t="s">
        <v>946</v>
      </c>
      <c r="K161" s="10">
        <v>195</v>
      </c>
      <c r="L161" s="2">
        <f>IFERROR(TIMEVALUE(M161),0)</f>
        <v>2.7349537037037037E-2</v>
      </c>
      <c r="M161" s="2" t="s">
        <v>687</v>
      </c>
      <c r="N161" s="10">
        <v>112</v>
      </c>
      <c r="O161" s="2">
        <f>IFERROR(TIMEVALUE(P161),0)</f>
        <v>0.10560185185185185</v>
      </c>
      <c r="P161" s="2" t="s">
        <v>947</v>
      </c>
      <c r="Q161" s="10">
        <v>278</v>
      </c>
      <c r="R161" s="2">
        <f>IFERROR(TIMEVALUE(S161), 0)</f>
        <v>5.4907407407407405E-2</v>
      </c>
      <c r="S161" s="2" t="s">
        <v>948</v>
      </c>
      <c r="T161" s="7" t="s">
        <v>949</v>
      </c>
    </row>
    <row r="162" spans="1:20" x14ac:dyDescent="0.25">
      <c r="A162" s="6">
        <v>161</v>
      </c>
      <c r="B162" s="7" t="s">
        <v>950</v>
      </c>
      <c r="C162" s="7" t="s">
        <v>1</v>
      </c>
      <c r="D162" s="7" t="s">
        <v>951</v>
      </c>
      <c r="E162" s="7">
        <v>453</v>
      </c>
      <c r="F162" s="7" t="s">
        <v>3613</v>
      </c>
      <c r="G162" s="7">
        <f>_xlfn.NUMBERVALUE(IFERROR(LEFT(F162, SEARCH(" ",F162)-1),999))</f>
        <v>33</v>
      </c>
      <c r="H162" s="7" t="str">
        <f>IFERROR(RIGHT(F162, LEN(F162)-SEARCH(" ",F162)),F162)</f>
        <v>S4</v>
      </c>
      <c r="I162" s="2">
        <f>TIMEVALUE(J162)</f>
        <v>0.18832175925925929</v>
      </c>
      <c r="J162" s="8" t="s">
        <v>952</v>
      </c>
      <c r="K162" s="10">
        <v>321</v>
      </c>
      <c r="L162" s="2">
        <f>IFERROR(TIMEVALUE(M162),0)</f>
        <v>2.9282407407407406E-2</v>
      </c>
      <c r="M162" s="2" t="s">
        <v>953</v>
      </c>
      <c r="N162" s="10">
        <v>173</v>
      </c>
      <c r="O162" s="2">
        <f>IFERROR(TIMEVALUE(P162),0)</f>
        <v>0.10950231481481482</v>
      </c>
      <c r="P162" s="2" t="s">
        <v>954</v>
      </c>
      <c r="Q162" s="10">
        <v>134</v>
      </c>
      <c r="R162" s="2">
        <f>IFERROR(TIMEVALUE(S162), 0)</f>
        <v>4.9537037037037039E-2</v>
      </c>
      <c r="S162" s="2" t="s">
        <v>955</v>
      </c>
      <c r="T162" s="9"/>
    </row>
    <row r="163" spans="1:20" x14ac:dyDescent="0.25">
      <c r="A163" s="6">
        <v>162</v>
      </c>
      <c r="B163" s="7" t="s">
        <v>956</v>
      </c>
      <c r="C163" s="7" t="s">
        <v>1</v>
      </c>
      <c r="D163" s="7" t="s">
        <v>957</v>
      </c>
      <c r="E163" s="7">
        <v>97</v>
      </c>
      <c r="F163" s="7" t="s">
        <v>4049</v>
      </c>
      <c r="G163" s="7">
        <f>_xlfn.NUMBERVALUE(IFERROR(LEFT(F163, SEARCH(" ",F163)-1),999))</f>
        <v>26</v>
      </c>
      <c r="H163" s="7" t="str">
        <f>IFERROR(RIGHT(F163, LEN(F163)-SEARCH(" ",F163)),F163)</f>
        <v>V1</v>
      </c>
      <c r="I163" s="2">
        <f>TIMEVALUE(J163)</f>
        <v>0.18839120370370369</v>
      </c>
      <c r="J163" s="8" t="s">
        <v>958</v>
      </c>
      <c r="K163" s="10">
        <v>182</v>
      </c>
      <c r="L163" s="2">
        <f>IFERROR(TIMEVALUE(M163),0)</f>
        <v>2.7210648148148147E-2</v>
      </c>
      <c r="M163" s="2" t="s">
        <v>959</v>
      </c>
      <c r="N163" s="10">
        <v>599</v>
      </c>
      <c r="O163" s="2">
        <f>IFERROR(TIMEVALUE(P163),0)</f>
        <v>0</v>
      </c>
      <c r="P163" s="1"/>
      <c r="Q163" s="10">
        <v>614</v>
      </c>
      <c r="R163" s="2">
        <f>IFERROR(TIMEVALUE(S163), 0)</f>
        <v>0</v>
      </c>
      <c r="S163" s="1"/>
      <c r="T163" s="7" t="s">
        <v>375</v>
      </c>
    </row>
    <row r="164" spans="1:20" x14ac:dyDescent="0.25">
      <c r="A164" s="6">
        <v>163</v>
      </c>
      <c r="B164" s="7" t="s">
        <v>960</v>
      </c>
      <c r="C164" s="7" t="s">
        <v>1</v>
      </c>
      <c r="D164" s="7" t="s">
        <v>961</v>
      </c>
      <c r="E164" s="7">
        <v>155</v>
      </c>
      <c r="F164" s="7" t="s">
        <v>3556</v>
      </c>
      <c r="G164" s="7">
        <f>_xlfn.NUMBERVALUE(IFERROR(LEFT(F164, SEARCH(" ",F164)-1),999))</f>
        <v>35</v>
      </c>
      <c r="H164" s="7" t="str">
        <f>IFERROR(RIGHT(F164, LEN(F164)-SEARCH(" ",F164)),F164)</f>
        <v>S3</v>
      </c>
      <c r="I164" s="2">
        <f>TIMEVALUE(J164)</f>
        <v>0.18840277777777778</v>
      </c>
      <c r="J164" s="8" t="s">
        <v>962</v>
      </c>
      <c r="K164" s="10">
        <v>353</v>
      </c>
      <c r="L164" s="2">
        <f>IFERROR(TIMEVALUE(M164),0)</f>
        <v>2.9942129629629628E-2</v>
      </c>
      <c r="M164" s="2" t="s">
        <v>963</v>
      </c>
      <c r="N164" s="10">
        <v>206</v>
      </c>
      <c r="O164" s="2">
        <f>IFERROR(TIMEVALUE(P164),0)</f>
        <v>0.11162037037037037</v>
      </c>
      <c r="P164" s="2" t="s">
        <v>964</v>
      </c>
      <c r="Q164" s="10">
        <v>73</v>
      </c>
      <c r="R164" s="2">
        <f>IFERROR(TIMEVALUE(S164), 0)</f>
        <v>4.6840277777777779E-2</v>
      </c>
      <c r="S164" s="2" t="s">
        <v>965</v>
      </c>
      <c r="T164" s="7" t="s">
        <v>852</v>
      </c>
    </row>
    <row r="165" spans="1:20" x14ac:dyDescent="0.25">
      <c r="A165" s="6">
        <v>164</v>
      </c>
      <c r="B165" s="7" t="s">
        <v>966</v>
      </c>
      <c r="C165" s="7" t="s">
        <v>1</v>
      </c>
      <c r="D165" s="7" t="s">
        <v>967</v>
      </c>
      <c r="E165" s="7">
        <v>61</v>
      </c>
      <c r="F165" s="7" t="s">
        <v>3756</v>
      </c>
      <c r="G165" s="7">
        <f>_xlfn.NUMBERVALUE(IFERROR(LEFT(F165, SEARCH(" ",F165)-1),999))</f>
        <v>27</v>
      </c>
      <c r="H165" s="7" t="str">
        <f>IFERROR(RIGHT(F165, LEN(F165)-SEARCH(" ",F165)),F165)</f>
        <v>V1</v>
      </c>
      <c r="I165" s="2">
        <f>TIMEVALUE(J165)</f>
        <v>0.18873842592592593</v>
      </c>
      <c r="J165" s="8" t="s">
        <v>968</v>
      </c>
      <c r="K165" s="10">
        <v>137</v>
      </c>
      <c r="L165" s="2">
        <f>IFERROR(TIMEVALUE(M165),0)</f>
        <v>2.6481481481481481E-2</v>
      </c>
      <c r="M165" s="2" t="s">
        <v>333</v>
      </c>
      <c r="N165" s="10">
        <v>131</v>
      </c>
      <c r="O165" s="2">
        <f>IFERROR(TIMEVALUE(P165),0)</f>
        <v>0.10686342592592592</v>
      </c>
      <c r="P165" s="2" t="s">
        <v>969</v>
      </c>
      <c r="Q165" s="10">
        <v>286</v>
      </c>
      <c r="R165" s="2">
        <f>IFERROR(TIMEVALUE(S165), 0)</f>
        <v>5.5393518518518516E-2</v>
      </c>
      <c r="S165" s="2" t="s">
        <v>970</v>
      </c>
      <c r="T165" s="7" t="s">
        <v>865</v>
      </c>
    </row>
    <row r="166" spans="1:20" x14ac:dyDescent="0.25">
      <c r="A166" s="6">
        <v>165</v>
      </c>
      <c r="B166" s="7" t="s">
        <v>971</v>
      </c>
      <c r="C166" s="7" t="s">
        <v>1</v>
      </c>
      <c r="D166" s="9"/>
      <c r="E166" s="7">
        <v>609</v>
      </c>
      <c r="F166" s="7" t="s">
        <v>3671</v>
      </c>
      <c r="G166" s="7">
        <f>_xlfn.NUMBERVALUE(IFERROR(LEFT(F166, SEARCH(" ",F166)-1),999))</f>
        <v>36</v>
      </c>
      <c r="H166" s="7" t="str">
        <f>IFERROR(RIGHT(F166, LEN(F166)-SEARCH(" ",F166)),F166)</f>
        <v>S3</v>
      </c>
      <c r="I166" s="2">
        <f>TIMEVALUE(J166)</f>
        <v>0.18885416666666666</v>
      </c>
      <c r="J166" s="8" t="s">
        <v>972</v>
      </c>
      <c r="K166" s="10">
        <v>261</v>
      </c>
      <c r="L166" s="2">
        <f>IFERROR(TIMEVALUE(M166),0)</f>
        <v>2.8275462962962964E-2</v>
      </c>
      <c r="M166" s="2" t="s">
        <v>527</v>
      </c>
      <c r="N166" s="10">
        <v>160</v>
      </c>
      <c r="O166" s="2">
        <f>IFERROR(TIMEVALUE(P166),0)</f>
        <v>0.10879629629629629</v>
      </c>
      <c r="P166" s="2" t="s">
        <v>973</v>
      </c>
      <c r="Q166" s="10">
        <v>197</v>
      </c>
      <c r="R166" s="2">
        <f>IFERROR(TIMEVALUE(S166), 0)</f>
        <v>5.1782407407407409E-2</v>
      </c>
      <c r="S166" s="2" t="s">
        <v>974</v>
      </c>
      <c r="T166" s="9"/>
    </row>
    <row r="167" spans="1:20" x14ac:dyDescent="0.25">
      <c r="A167" s="6">
        <v>166</v>
      </c>
      <c r="B167" s="7" t="s">
        <v>975</v>
      </c>
      <c r="C167" s="7" t="s">
        <v>111</v>
      </c>
      <c r="D167" s="9"/>
      <c r="E167" s="7">
        <v>307</v>
      </c>
      <c r="F167" s="7" t="s">
        <v>3772</v>
      </c>
      <c r="G167" s="7">
        <f>_xlfn.NUMBERVALUE(IFERROR(LEFT(F167, SEARCH(" ",F167)-1),999))</f>
        <v>28</v>
      </c>
      <c r="H167" s="7" t="str">
        <f>IFERROR(RIGHT(F167, LEN(F167)-SEARCH(" ",F167)),F167)</f>
        <v>V1</v>
      </c>
      <c r="I167" s="2">
        <f>TIMEVALUE(J167)</f>
        <v>0.18886574074074072</v>
      </c>
      <c r="J167" s="8" t="s">
        <v>976</v>
      </c>
      <c r="K167" s="10">
        <v>9</v>
      </c>
      <c r="L167" s="2">
        <f>IFERROR(TIMEVALUE(M167),0)</f>
        <v>2.0428240740740743E-2</v>
      </c>
      <c r="M167" s="2" t="s">
        <v>977</v>
      </c>
      <c r="N167" s="10">
        <v>228</v>
      </c>
      <c r="O167" s="2">
        <f>IFERROR(TIMEVALUE(P167),0)</f>
        <v>0.11269675925925926</v>
      </c>
      <c r="P167" s="2" t="s">
        <v>978</v>
      </c>
      <c r="Q167" s="10">
        <v>304</v>
      </c>
      <c r="R167" s="2">
        <f>IFERROR(TIMEVALUE(S167), 0)</f>
        <v>5.5740740740740737E-2</v>
      </c>
      <c r="S167" s="2" t="s">
        <v>979</v>
      </c>
      <c r="T167" s="9"/>
    </row>
    <row r="168" spans="1:20" x14ac:dyDescent="0.25">
      <c r="A168" s="6">
        <v>167</v>
      </c>
      <c r="B168" s="7" t="s">
        <v>980</v>
      </c>
      <c r="C168" s="7" t="s">
        <v>9</v>
      </c>
      <c r="D168" s="7">
        <v>19765</v>
      </c>
      <c r="E168" s="7">
        <v>210</v>
      </c>
      <c r="F168" s="7" t="s">
        <v>3593</v>
      </c>
      <c r="G168" s="7">
        <f>_xlfn.NUMBERVALUE(IFERROR(LEFT(F168, SEARCH(" ",F168)-1),999))</f>
        <v>8</v>
      </c>
      <c r="H168" s="7" t="str">
        <f>IFERROR(RIGHT(F168, LEN(F168)-SEARCH(" ",F168)),F168)</f>
        <v>V4</v>
      </c>
      <c r="I168" s="2">
        <f>TIMEVALUE(J168)</f>
        <v>0.18895833333333334</v>
      </c>
      <c r="J168" s="8" t="s">
        <v>981</v>
      </c>
      <c r="K168" s="10">
        <v>376</v>
      </c>
      <c r="L168" s="2">
        <f>IFERROR(TIMEVALUE(M168),0)</f>
        <v>3.0543981481481481E-2</v>
      </c>
      <c r="M168" s="2" t="s">
        <v>982</v>
      </c>
      <c r="N168" s="10">
        <v>176</v>
      </c>
      <c r="O168" s="2">
        <f>IFERROR(TIMEVALUE(P168),0)</f>
        <v>0.10981481481481481</v>
      </c>
      <c r="P168" s="2" t="s">
        <v>983</v>
      </c>
      <c r="Q168" s="10">
        <v>112</v>
      </c>
      <c r="R168" s="2">
        <f>IFERROR(TIMEVALUE(S168), 0)</f>
        <v>4.8599537037037038E-2</v>
      </c>
      <c r="S168" s="2" t="s">
        <v>984</v>
      </c>
      <c r="T168" s="9"/>
    </row>
    <row r="169" spans="1:20" x14ac:dyDescent="0.25">
      <c r="A169" s="6">
        <v>168</v>
      </c>
      <c r="B169" s="7" t="s">
        <v>985</v>
      </c>
      <c r="C169" s="7" t="s">
        <v>1</v>
      </c>
      <c r="D169" s="7" t="s">
        <v>986</v>
      </c>
      <c r="E169" s="7">
        <v>491</v>
      </c>
      <c r="F169" s="7" t="s">
        <v>3741</v>
      </c>
      <c r="G169" s="7">
        <f>_xlfn.NUMBERVALUE(IFERROR(LEFT(F169, SEARCH(" ",F169)-1),999))</f>
        <v>37</v>
      </c>
      <c r="H169" s="7" t="str">
        <f>IFERROR(RIGHT(F169, LEN(F169)-SEARCH(" ",F169)),F169)</f>
        <v>S3</v>
      </c>
      <c r="I169" s="2">
        <f>TIMEVALUE(J169)</f>
        <v>0.18908564814814813</v>
      </c>
      <c r="J169" s="8" t="s">
        <v>987</v>
      </c>
      <c r="K169" s="10">
        <v>41</v>
      </c>
      <c r="L169" s="2">
        <f>IFERROR(TIMEVALUE(M169),0)</f>
        <v>2.298611111111111E-2</v>
      </c>
      <c r="M169" s="2" t="s">
        <v>988</v>
      </c>
      <c r="N169" s="10">
        <v>205</v>
      </c>
      <c r="O169" s="2">
        <f>IFERROR(TIMEVALUE(P169),0)</f>
        <v>0.11152777777777778</v>
      </c>
      <c r="P169" s="2" t="s">
        <v>989</v>
      </c>
      <c r="Q169" s="10">
        <v>271</v>
      </c>
      <c r="R169" s="2">
        <f>IFERROR(TIMEVALUE(S169), 0)</f>
        <v>5.4571759259259257E-2</v>
      </c>
      <c r="S169" s="2" t="s">
        <v>990</v>
      </c>
      <c r="T169" s="9"/>
    </row>
    <row r="170" spans="1:20" x14ac:dyDescent="0.25">
      <c r="A170" s="6">
        <v>169</v>
      </c>
      <c r="B170" s="7" t="s">
        <v>991</v>
      </c>
      <c r="C170" s="7" t="s">
        <v>1</v>
      </c>
      <c r="D170" s="7" t="s">
        <v>992</v>
      </c>
      <c r="E170" s="7">
        <v>392</v>
      </c>
      <c r="F170" s="7" t="s">
        <v>3585</v>
      </c>
      <c r="G170" s="7">
        <f>_xlfn.NUMBERVALUE(IFERROR(LEFT(F170, SEARCH(" ",F170)-1),999))</f>
        <v>38</v>
      </c>
      <c r="H170" s="7" t="str">
        <f>IFERROR(RIGHT(F170, LEN(F170)-SEARCH(" ",F170)),F170)</f>
        <v>S3</v>
      </c>
      <c r="I170" s="2">
        <f>TIMEVALUE(J170)</f>
        <v>0.18909722222222222</v>
      </c>
      <c r="J170" s="8" t="s">
        <v>993</v>
      </c>
      <c r="K170" s="10">
        <v>507</v>
      </c>
      <c r="L170" s="2">
        <f>IFERROR(TIMEVALUE(M170),0)</f>
        <v>3.349537037037037E-2</v>
      </c>
      <c r="M170" s="2" t="s">
        <v>994</v>
      </c>
      <c r="N170" s="10">
        <v>135</v>
      </c>
      <c r="O170" s="2">
        <f>IFERROR(TIMEVALUE(P170),0)</f>
        <v>0.1072337962962963</v>
      </c>
      <c r="P170" s="2" t="s">
        <v>995</v>
      </c>
      <c r="Q170" s="10">
        <v>104</v>
      </c>
      <c r="R170" s="2">
        <f>IFERROR(TIMEVALUE(S170), 0)</f>
        <v>4.836805555555556E-2</v>
      </c>
      <c r="S170" s="2" t="s">
        <v>996</v>
      </c>
      <c r="T170" s="7" t="s">
        <v>368</v>
      </c>
    </row>
    <row r="171" spans="1:20" x14ac:dyDescent="0.25">
      <c r="A171" s="6">
        <v>170</v>
      </c>
      <c r="B171" s="7" t="s">
        <v>997</v>
      </c>
      <c r="C171" s="7" t="s">
        <v>1</v>
      </c>
      <c r="D171" s="7" t="s">
        <v>998</v>
      </c>
      <c r="E171" s="7">
        <v>62</v>
      </c>
      <c r="F171" s="7" t="s">
        <v>3677</v>
      </c>
      <c r="G171" s="7">
        <f>_xlfn.NUMBERVALUE(IFERROR(LEFT(F171, SEARCH(" ",F171)-1),999))</f>
        <v>25</v>
      </c>
      <c r="H171" s="7" t="str">
        <f>IFERROR(RIGHT(F171, LEN(F171)-SEARCH(" ",F171)),F171)</f>
        <v>V2</v>
      </c>
      <c r="I171" s="2">
        <f>TIMEVALUE(J171)</f>
        <v>0.18909722222222222</v>
      </c>
      <c r="J171" s="8" t="s">
        <v>993</v>
      </c>
      <c r="K171" s="10">
        <v>145</v>
      </c>
      <c r="L171" s="2">
        <f>IFERROR(TIMEVALUE(M171),0)</f>
        <v>2.6585648148148146E-2</v>
      </c>
      <c r="M171" s="2" t="s">
        <v>564</v>
      </c>
      <c r="N171" s="10">
        <v>187</v>
      </c>
      <c r="O171" s="2">
        <f>IFERROR(TIMEVALUE(P171),0)</f>
        <v>0.11038194444444445</v>
      </c>
      <c r="P171" s="2" t="s">
        <v>999</v>
      </c>
      <c r="Q171" s="10">
        <v>203</v>
      </c>
      <c r="R171" s="2">
        <f>IFERROR(TIMEVALUE(S171), 0)</f>
        <v>5.212962962962963E-2</v>
      </c>
      <c r="S171" s="2" t="s">
        <v>1000</v>
      </c>
      <c r="T171" s="7" t="s">
        <v>18</v>
      </c>
    </row>
    <row r="172" spans="1:20" x14ac:dyDescent="0.25">
      <c r="A172" s="6">
        <v>171</v>
      </c>
      <c r="B172" s="7" t="s">
        <v>1001</v>
      </c>
      <c r="C172" s="7" t="s">
        <v>1</v>
      </c>
      <c r="D172" s="7" t="s">
        <v>1002</v>
      </c>
      <c r="E172" s="7">
        <v>678</v>
      </c>
      <c r="F172" s="7" t="s">
        <v>3708</v>
      </c>
      <c r="G172" s="7">
        <f>_xlfn.NUMBERVALUE(IFERROR(LEFT(F172, SEARCH(" ",F172)-1),999))</f>
        <v>34</v>
      </c>
      <c r="H172" s="7" t="str">
        <f>IFERROR(RIGHT(F172, LEN(F172)-SEARCH(" ",F172)),F172)</f>
        <v>S4</v>
      </c>
      <c r="I172" s="2">
        <f>TIMEVALUE(J172)</f>
        <v>0.18925925925925924</v>
      </c>
      <c r="J172" s="8" t="s">
        <v>1003</v>
      </c>
      <c r="K172" s="10">
        <v>201</v>
      </c>
      <c r="L172" s="2">
        <f>IFERROR(TIMEVALUE(M172),0)</f>
        <v>2.7442129629629632E-2</v>
      </c>
      <c r="M172" s="2" t="s">
        <v>1004</v>
      </c>
      <c r="N172" s="10">
        <v>152</v>
      </c>
      <c r="O172" s="2">
        <f>IFERROR(TIMEVALUE(P172),0)</f>
        <v>0.10841435185185185</v>
      </c>
      <c r="P172" s="2" t="s">
        <v>1005</v>
      </c>
      <c r="Q172" s="10">
        <v>236</v>
      </c>
      <c r="R172" s="2">
        <f>IFERROR(TIMEVALUE(S172), 0)</f>
        <v>5.3402777777777778E-2</v>
      </c>
      <c r="S172" s="2" t="s">
        <v>1006</v>
      </c>
      <c r="T172" s="7" t="s">
        <v>1007</v>
      </c>
    </row>
    <row r="173" spans="1:20" x14ac:dyDescent="0.25">
      <c r="A173" s="6">
        <v>172</v>
      </c>
      <c r="B173" s="7" t="s">
        <v>1008</v>
      </c>
      <c r="C173" s="7" t="s">
        <v>1</v>
      </c>
      <c r="D173" s="7" t="s">
        <v>1009</v>
      </c>
      <c r="E173" s="7">
        <v>571</v>
      </c>
      <c r="F173" s="7" t="s">
        <v>3619</v>
      </c>
      <c r="G173" s="7">
        <f>_xlfn.NUMBERVALUE(IFERROR(LEFT(F173, SEARCH(" ",F173)-1),999))</f>
        <v>29</v>
      </c>
      <c r="H173" s="7" t="str">
        <f>IFERROR(RIGHT(F173, LEN(F173)-SEARCH(" ",F173)),F173)</f>
        <v>V1</v>
      </c>
      <c r="I173" s="2">
        <f>TIMEVALUE(J173)</f>
        <v>0.18929398148148149</v>
      </c>
      <c r="J173" s="8" t="s">
        <v>1010</v>
      </c>
      <c r="K173" s="10">
        <v>93</v>
      </c>
      <c r="L173" s="2">
        <f>IFERROR(TIMEVALUE(M173),0)</f>
        <v>2.5208333333333333E-2</v>
      </c>
      <c r="M173" s="2" t="s">
        <v>269</v>
      </c>
      <c r="N173" s="10">
        <v>258</v>
      </c>
      <c r="O173" s="2">
        <f>IFERROR(TIMEVALUE(P173),0)</f>
        <v>0.1143287037037037</v>
      </c>
      <c r="P173" s="2" t="s">
        <v>1011</v>
      </c>
      <c r="Q173" s="10">
        <v>140</v>
      </c>
      <c r="R173" s="2">
        <f>IFERROR(TIMEVALUE(S173), 0)</f>
        <v>4.9756944444444444E-2</v>
      </c>
      <c r="S173" s="2" t="s">
        <v>1012</v>
      </c>
      <c r="T173" s="7" t="s">
        <v>1013</v>
      </c>
    </row>
    <row r="174" spans="1:20" x14ac:dyDescent="0.25">
      <c r="A174" s="6">
        <v>173</v>
      </c>
      <c r="B174" s="7" t="s">
        <v>1014</v>
      </c>
      <c r="C174" s="7" t="s">
        <v>1</v>
      </c>
      <c r="D174" s="7" t="s">
        <v>1015</v>
      </c>
      <c r="E174" s="7">
        <v>168</v>
      </c>
      <c r="F174" s="7" t="s">
        <v>3632</v>
      </c>
      <c r="G174" s="7">
        <f>_xlfn.NUMBERVALUE(IFERROR(LEFT(F174, SEARCH(" ",F174)-1),999))</f>
        <v>35</v>
      </c>
      <c r="H174" s="7" t="str">
        <f>IFERROR(RIGHT(F174, LEN(F174)-SEARCH(" ",F174)),F174)</f>
        <v>S4</v>
      </c>
      <c r="I174" s="2">
        <f>TIMEVALUE(J174)</f>
        <v>0.18937499999999999</v>
      </c>
      <c r="J174" s="8" t="s">
        <v>1016</v>
      </c>
      <c r="K174" s="10">
        <v>79</v>
      </c>
      <c r="L174" s="2">
        <f>IFERROR(TIMEVALUE(M174),0)</f>
        <v>2.4606481481481479E-2</v>
      </c>
      <c r="M174" s="2" t="s">
        <v>1017</v>
      </c>
      <c r="N174" s="10">
        <v>260</v>
      </c>
      <c r="O174" s="2">
        <f>IFERROR(TIMEVALUE(P174),0)</f>
        <v>0.11439814814814815</v>
      </c>
      <c r="P174" s="2" t="s">
        <v>1018</v>
      </c>
      <c r="Q174" s="10">
        <v>153</v>
      </c>
      <c r="R174" s="2">
        <f>IFERROR(TIMEVALUE(S174), 0)</f>
        <v>5.0370370370370371E-2</v>
      </c>
      <c r="S174" s="2" t="s">
        <v>1019</v>
      </c>
      <c r="T174" s="7" t="s">
        <v>361</v>
      </c>
    </row>
    <row r="175" spans="1:20" x14ac:dyDescent="0.25">
      <c r="A175" s="6">
        <v>174</v>
      </c>
      <c r="B175" s="7" t="s">
        <v>1020</v>
      </c>
      <c r="C175" s="9"/>
      <c r="D175" s="9"/>
      <c r="E175" s="7">
        <v>588</v>
      </c>
      <c r="F175" s="7" t="s">
        <v>3626</v>
      </c>
      <c r="G175" s="7">
        <f>_xlfn.NUMBERVALUE(IFERROR(LEFT(F175, SEARCH(" ",F175)-1),999))</f>
        <v>30</v>
      </c>
      <c r="H175" s="7" t="str">
        <f>IFERROR(RIGHT(F175, LEN(F175)-SEARCH(" ",F175)),F175)</f>
        <v>V1</v>
      </c>
      <c r="I175" s="2">
        <f>TIMEVALUE(J175)</f>
        <v>0.18987268518518519</v>
      </c>
      <c r="J175" s="8" t="s">
        <v>1021</v>
      </c>
      <c r="K175" s="10">
        <v>413</v>
      </c>
      <c r="L175" s="2">
        <f>IFERROR(TIMEVALUE(M175),0)</f>
        <v>3.1145833333333334E-2</v>
      </c>
      <c r="M175" s="2" t="s">
        <v>1022</v>
      </c>
      <c r="N175" s="10">
        <v>155</v>
      </c>
      <c r="O175" s="2">
        <f>IFERROR(TIMEVALUE(P175),0)</f>
        <v>0.10859953703703702</v>
      </c>
      <c r="P175" s="2" t="s">
        <v>1023</v>
      </c>
      <c r="Q175" s="10">
        <v>147</v>
      </c>
      <c r="R175" s="2">
        <f>IFERROR(TIMEVALUE(S175), 0)</f>
        <v>5.0127314814814812E-2</v>
      </c>
      <c r="S175" s="2" t="s">
        <v>1024</v>
      </c>
      <c r="T175" s="9"/>
    </row>
    <row r="176" spans="1:20" x14ac:dyDescent="0.25">
      <c r="A176" s="6">
        <v>175</v>
      </c>
      <c r="B176" s="7" t="s">
        <v>1025</v>
      </c>
      <c r="C176" s="7" t="s">
        <v>9</v>
      </c>
      <c r="D176" s="7">
        <v>853133</v>
      </c>
      <c r="E176" s="7">
        <v>391</v>
      </c>
      <c r="F176" s="7" t="s">
        <v>3624</v>
      </c>
      <c r="G176" s="7">
        <f>_xlfn.NUMBERVALUE(IFERROR(LEFT(F176, SEARCH(" ",F176)-1),999))</f>
        <v>31</v>
      </c>
      <c r="H176" s="7" t="str">
        <f>IFERROR(RIGHT(F176, LEN(F176)-SEARCH(" ",F176)),F176)</f>
        <v>V1</v>
      </c>
      <c r="I176" s="2">
        <f>TIMEVALUE(J176)</f>
        <v>0.19000000000000003</v>
      </c>
      <c r="J176" s="8" t="s">
        <v>1026</v>
      </c>
      <c r="K176" s="10">
        <v>239</v>
      </c>
      <c r="L176" s="2">
        <f>IFERROR(TIMEVALUE(M176),0)</f>
        <v>2.7986111111111111E-2</v>
      </c>
      <c r="M176" s="2" t="s">
        <v>1027</v>
      </c>
      <c r="N176" s="10">
        <v>213</v>
      </c>
      <c r="O176" s="2">
        <f>IFERROR(TIMEVALUE(P176),0)</f>
        <v>0.11212962962962963</v>
      </c>
      <c r="P176" s="2" t="s">
        <v>1028</v>
      </c>
      <c r="Q176" s="10">
        <v>145</v>
      </c>
      <c r="R176" s="2">
        <f>IFERROR(TIMEVALUE(S176), 0)</f>
        <v>4.988425925925926E-2</v>
      </c>
      <c r="S176" s="2" t="s">
        <v>1029</v>
      </c>
      <c r="T176" s="9"/>
    </row>
    <row r="177" spans="1:20" x14ac:dyDescent="0.25">
      <c r="A177" s="6">
        <v>176</v>
      </c>
      <c r="B177" s="7" t="s">
        <v>1030</v>
      </c>
      <c r="C177" s="7" t="s">
        <v>1</v>
      </c>
      <c r="D177" s="7" t="s">
        <v>1031</v>
      </c>
      <c r="E177" s="7">
        <v>387</v>
      </c>
      <c r="F177" s="7" t="s">
        <v>3656</v>
      </c>
      <c r="G177" s="7">
        <f>_xlfn.NUMBERVALUE(IFERROR(LEFT(F177, SEARCH(" ",F177)-1),999))</f>
        <v>32</v>
      </c>
      <c r="H177" s="7" t="str">
        <f>IFERROR(RIGHT(F177, LEN(F177)-SEARCH(" ",F177)),F177)</f>
        <v>V1</v>
      </c>
      <c r="I177" s="2">
        <f>TIMEVALUE(J177)</f>
        <v>0.19008101851851852</v>
      </c>
      <c r="J177" s="8" t="s">
        <v>1032</v>
      </c>
      <c r="K177" s="10">
        <v>611</v>
      </c>
      <c r="L177" s="2">
        <f>IFERROR(TIMEVALUE(M177),0)</f>
        <v>0</v>
      </c>
      <c r="M177" s="1"/>
      <c r="N177" s="10">
        <v>600</v>
      </c>
      <c r="O177" s="2">
        <f>IFERROR(TIMEVALUE(P177),0)</f>
        <v>0</v>
      </c>
      <c r="P177" s="1"/>
      <c r="Q177" s="10">
        <v>180</v>
      </c>
      <c r="R177" s="2">
        <f>IFERROR(TIMEVALUE(S177), 0)</f>
        <v>5.122685185185185E-2</v>
      </c>
      <c r="S177" s="2" t="s">
        <v>1033</v>
      </c>
      <c r="T177" s="7" t="s">
        <v>852</v>
      </c>
    </row>
    <row r="178" spans="1:20" x14ac:dyDescent="0.25">
      <c r="A178" s="6">
        <v>177</v>
      </c>
      <c r="B178" s="7" t="s">
        <v>1034</v>
      </c>
      <c r="C178" s="7" t="s">
        <v>1</v>
      </c>
      <c r="D178" s="7" t="s">
        <v>1035</v>
      </c>
      <c r="E178" s="7">
        <v>272</v>
      </c>
      <c r="F178" s="7" t="s">
        <v>3709</v>
      </c>
      <c r="G178" s="7">
        <f>_xlfn.NUMBERVALUE(IFERROR(LEFT(F178, SEARCH(" ",F178)-1),999))</f>
        <v>9</v>
      </c>
      <c r="H178" s="7" t="str">
        <f>IFERROR(RIGHT(F178, LEN(F178)-SEARCH(" ",F178)),F178)</f>
        <v>V4</v>
      </c>
      <c r="I178" s="2">
        <f>TIMEVALUE(J178)</f>
        <v>0.19012731481481482</v>
      </c>
      <c r="J178" s="8" t="s">
        <v>1036</v>
      </c>
      <c r="K178" s="10">
        <v>121</v>
      </c>
      <c r="L178" s="2">
        <f>IFERROR(TIMEVALUE(M178),0)</f>
        <v>2.6261574074074076E-2</v>
      </c>
      <c r="M178" s="2" t="s">
        <v>1037</v>
      </c>
      <c r="N178" s="10">
        <v>188</v>
      </c>
      <c r="O178" s="2">
        <f>IFERROR(TIMEVALUE(P178),0)</f>
        <v>0.11045138888888889</v>
      </c>
      <c r="P178" s="2" t="s">
        <v>1038</v>
      </c>
      <c r="Q178" s="10">
        <v>237</v>
      </c>
      <c r="R178" s="2">
        <f>IFERROR(TIMEVALUE(S178), 0)</f>
        <v>5.3414351851851859E-2</v>
      </c>
      <c r="S178" s="2" t="s">
        <v>1039</v>
      </c>
      <c r="T178" s="7" t="s">
        <v>193</v>
      </c>
    </row>
    <row r="179" spans="1:20" x14ac:dyDescent="0.25">
      <c r="A179" s="6">
        <v>178</v>
      </c>
      <c r="B179" s="7" t="s">
        <v>1040</v>
      </c>
      <c r="C179" s="7" t="s">
        <v>1</v>
      </c>
      <c r="D179" s="7" t="s">
        <v>1041</v>
      </c>
      <c r="E179" s="7">
        <v>263</v>
      </c>
      <c r="F179" s="7" t="s">
        <v>3589</v>
      </c>
      <c r="G179" s="7">
        <f>_xlfn.NUMBERVALUE(IFERROR(LEFT(F179, SEARCH(" ",F179)-1),999))</f>
        <v>10</v>
      </c>
      <c r="H179" s="7" t="str">
        <f>IFERROR(RIGHT(F179, LEN(F179)-SEARCH(" ",F179)),F179)</f>
        <v>V4</v>
      </c>
      <c r="I179" s="2">
        <f>TIMEVALUE(J179)</f>
        <v>0.19013888888888889</v>
      </c>
      <c r="J179" s="8" t="s">
        <v>1042</v>
      </c>
      <c r="K179" s="10">
        <v>405</v>
      </c>
      <c r="L179" s="2">
        <f>IFERROR(TIMEVALUE(M179),0)</f>
        <v>3.1041666666666665E-2</v>
      </c>
      <c r="M179" s="2" t="s">
        <v>1043</v>
      </c>
      <c r="N179" s="10">
        <v>192</v>
      </c>
      <c r="O179" s="2">
        <f>IFERROR(TIMEVALUE(P179),0)</f>
        <v>0.11065972222222221</v>
      </c>
      <c r="P179" s="2" t="s">
        <v>1044</v>
      </c>
      <c r="Q179" s="10">
        <v>108</v>
      </c>
      <c r="R179" s="2">
        <f>IFERROR(TIMEVALUE(S179), 0)</f>
        <v>4.8437500000000001E-2</v>
      </c>
      <c r="S179" s="2" t="s">
        <v>1045</v>
      </c>
      <c r="T179" s="7" t="s">
        <v>1046</v>
      </c>
    </row>
    <row r="180" spans="1:20" x14ac:dyDescent="0.25">
      <c r="A180" s="6">
        <v>179</v>
      </c>
      <c r="B180" s="7" t="s">
        <v>1047</v>
      </c>
      <c r="C180" s="7" t="s">
        <v>20</v>
      </c>
      <c r="D180" s="7" t="s">
        <v>1048</v>
      </c>
      <c r="E180" s="7">
        <v>315</v>
      </c>
      <c r="F180" s="7" t="s">
        <v>3705</v>
      </c>
      <c r="G180" s="7">
        <f>_xlfn.NUMBERVALUE(IFERROR(LEFT(F180, SEARCH(" ",F180)-1),999))</f>
        <v>26</v>
      </c>
      <c r="H180" s="7" t="str">
        <f>IFERROR(RIGHT(F180, LEN(F180)-SEARCH(" ",F180)),F180)</f>
        <v>V2</v>
      </c>
      <c r="I180" s="2">
        <f>TIMEVALUE(J180)</f>
        <v>0.1903125</v>
      </c>
      <c r="J180" s="8" t="s">
        <v>1049</v>
      </c>
      <c r="K180" s="10">
        <v>179</v>
      </c>
      <c r="L180" s="2">
        <f>IFERROR(TIMEVALUE(M180),0)</f>
        <v>2.7175925925925926E-2</v>
      </c>
      <c r="M180" s="2" t="s">
        <v>1050</v>
      </c>
      <c r="N180" s="10">
        <v>177</v>
      </c>
      <c r="O180" s="2">
        <f>IFERROR(TIMEVALUE(P180),0)</f>
        <v>0.10988425925925926</v>
      </c>
      <c r="P180" s="2" t="s">
        <v>1051</v>
      </c>
      <c r="Q180" s="10">
        <v>232</v>
      </c>
      <c r="R180" s="2">
        <f>IFERROR(TIMEVALUE(S180), 0)</f>
        <v>5.3252314814814815E-2</v>
      </c>
      <c r="S180" s="2" t="s">
        <v>1052</v>
      </c>
      <c r="T180" s="9"/>
    </row>
    <row r="181" spans="1:20" x14ac:dyDescent="0.25">
      <c r="A181" s="6">
        <v>180</v>
      </c>
      <c r="B181" s="7" t="s">
        <v>1053</v>
      </c>
      <c r="C181" s="7" t="s">
        <v>20</v>
      </c>
      <c r="D181" s="7" t="s">
        <v>1054</v>
      </c>
      <c r="E181" s="7">
        <v>30</v>
      </c>
      <c r="F181" s="7" t="s">
        <v>3810</v>
      </c>
      <c r="G181" s="7">
        <f>_xlfn.NUMBERVALUE(IFERROR(LEFT(F181, SEARCH(" ",F181)-1),999))</f>
        <v>11</v>
      </c>
      <c r="H181" s="7" t="str">
        <f>IFERROR(RIGHT(F181, LEN(F181)-SEARCH(" ",F181)),F181)</f>
        <v>V4</v>
      </c>
      <c r="I181" s="2">
        <f>TIMEVALUE(J181)</f>
        <v>0.19033564814814816</v>
      </c>
      <c r="J181" s="8" t="s">
        <v>1055</v>
      </c>
      <c r="K181" s="10">
        <v>104</v>
      </c>
      <c r="L181" s="2">
        <f>IFERROR(TIMEVALUE(M181),0)</f>
        <v>2.5601851851851851E-2</v>
      </c>
      <c r="M181" s="2" t="s">
        <v>1056</v>
      </c>
      <c r="N181" s="10">
        <v>141</v>
      </c>
      <c r="O181" s="2">
        <f>IFERROR(TIMEVALUE(P181),0)</f>
        <v>0.10760416666666667</v>
      </c>
      <c r="P181" s="2" t="s">
        <v>1057</v>
      </c>
      <c r="Q181" s="10">
        <v>344</v>
      </c>
      <c r="R181" s="2">
        <f>IFERROR(TIMEVALUE(S181), 0)</f>
        <v>5.7129629629629634E-2</v>
      </c>
      <c r="S181" s="2" t="s">
        <v>1058</v>
      </c>
      <c r="T181" s="9"/>
    </row>
    <row r="182" spans="1:20" x14ac:dyDescent="0.25">
      <c r="A182" s="6">
        <v>181</v>
      </c>
      <c r="B182" s="7" t="s">
        <v>1059</v>
      </c>
      <c r="C182" s="7" t="s">
        <v>9</v>
      </c>
      <c r="D182" s="7" t="s">
        <v>1060</v>
      </c>
      <c r="E182" s="7">
        <v>64</v>
      </c>
      <c r="F182" s="7" t="s">
        <v>3679</v>
      </c>
      <c r="G182" s="7">
        <f>_xlfn.NUMBERVALUE(IFERROR(LEFT(F182, SEARCH(" ",F182)-1),999))</f>
        <v>39</v>
      </c>
      <c r="H182" s="7" t="str">
        <f>IFERROR(RIGHT(F182, LEN(F182)-SEARCH(" ",F182)),F182)</f>
        <v>S3</v>
      </c>
      <c r="I182" s="2">
        <f>TIMEVALUE(J182)</f>
        <v>0.19042824074074075</v>
      </c>
      <c r="J182" s="8" t="s">
        <v>1061</v>
      </c>
      <c r="K182" s="10">
        <v>69</v>
      </c>
      <c r="L182" s="2">
        <f>IFERROR(TIMEVALUE(M182),0)</f>
        <v>2.4201388888888887E-2</v>
      </c>
      <c r="M182" s="2" t="s">
        <v>1062</v>
      </c>
      <c r="N182" s="10">
        <v>255</v>
      </c>
      <c r="O182" s="2">
        <f>IFERROR(TIMEVALUE(P182),0)</f>
        <v>0.11408564814814814</v>
      </c>
      <c r="P182" s="2" t="s">
        <v>1063</v>
      </c>
      <c r="Q182" s="10">
        <v>205</v>
      </c>
      <c r="R182" s="2">
        <f>IFERROR(TIMEVALUE(S182), 0)</f>
        <v>5.2141203703703703E-2</v>
      </c>
      <c r="S182" s="2" t="s">
        <v>1064</v>
      </c>
      <c r="T182" s="9"/>
    </row>
    <row r="183" spans="1:20" x14ac:dyDescent="0.25">
      <c r="A183" s="6">
        <v>182</v>
      </c>
      <c r="B183" s="7" t="s">
        <v>1065</v>
      </c>
      <c r="C183" s="7" t="s">
        <v>1</v>
      </c>
      <c r="D183" s="7" t="s">
        <v>1066</v>
      </c>
      <c r="E183" s="7">
        <v>32</v>
      </c>
      <c r="F183" s="7" t="s">
        <v>3725</v>
      </c>
      <c r="G183" s="7">
        <f>_xlfn.NUMBERVALUE(IFERROR(LEFT(F183, SEARCH(" ",F183)-1),999))</f>
        <v>33</v>
      </c>
      <c r="H183" s="7" t="str">
        <f>IFERROR(RIGHT(F183, LEN(F183)-SEARCH(" ",F183)),F183)</f>
        <v>V1</v>
      </c>
      <c r="I183" s="2">
        <f>TIMEVALUE(J183)</f>
        <v>0.19068287037037038</v>
      </c>
      <c r="J183" s="8" t="s">
        <v>1067</v>
      </c>
      <c r="K183" s="10">
        <v>324</v>
      </c>
      <c r="L183" s="2">
        <f>IFERROR(TIMEVALUE(M183),0)</f>
        <v>2.9317129629629634E-2</v>
      </c>
      <c r="M183" s="2" t="s">
        <v>1068</v>
      </c>
      <c r="N183" s="10">
        <v>138</v>
      </c>
      <c r="O183" s="2">
        <f>IFERROR(TIMEVALUE(P183),0)</f>
        <v>0.10747685185185185</v>
      </c>
      <c r="P183" s="2" t="s">
        <v>1069</v>
      </c>
      <c r="Q183" s="10">
        <v>254</v>
      </c>
      <c r="R183" s="2">
        <f>IFERROR(TIMEVALUE(S183), 0)</f>
        <v>5.3888888888888896E-2</v>
      </c>
      <c r="S183" s="2" t="s">
        <v>712</v>
      </c>
      <c r="T183" s="7" t="s">
        <v>423</v>
      </c>
    </row>
    <row r="184" spans="1:20" x14ac:dyDescent="0.25">
      <c r="A184" s="6">
        <v>183</v>
      </c>
      <c r="B184" s="7" t="s">
        <v>1070</v>
      </c>
      <c r="C184" s="7" t="s">
        <v>1</v>
      </c>
      <c r="D184" s="7" t="s">
        <v>1071</v>
      </c>
      <c r="E184" s="7">
        <v>228</v>
      </c>
      <c r="F184" s="7" t="s">
        <v>3600</v>
      </c>
      <c r="G184" s="7">
        <f>_xlfn.NUMBERVALUE(IFERROR(LEFT(F184, SEARCH(" ",F184)-1),999))</f>
        <v>12</v>
      </c>
      <c r="H184" s="7" t="str">
        <f>IFERROR(RIGHT(F184, LEN(F184)-SEARCH(" ",F184)),F184)</f>
        <v>V4</v>
      </c>
      <c r="I184" s="2">
        <f>TIMEVALUE(J184)</f>
        <v>0.19072916666666664</v>
      </c>
      <c r="J184" s="8" t="s">
        <v>1072</v>
      </c>
      <c r="K184" s="10">
        <v>115</v>
      </c>
      <c r="L184" s="2">
        <f>IFERROR(TIMEVALUE(M184),0)</f>
        <v>2.613425925925926E-2</v>
      </c>
      <c r="M184" s="2" t="s">
        <v>1073</v>
      </c>
      <c r="N184" s="10">
        <v>275</v>
      </c>
      <c r="O184" s="2">
        <f>IFERROR(TIMEVALUE(P184),0)</f>
        <v>0.11557870370370371</v>
      </c>
      <c r="P184" s="2" t="s">
        <v>1074</v>
      </c>
      <c r="Q184" s="10">
        <v>120</v>
      </c>
      <c r="R184" s="2">
        <f>IFERROR(TIMEVALUE(S184), 0)</f>
        <v>4.9016203703703708E-2</v>
      </c>
      <c r="S184" s="2" t="s">
        <v>1075</v>
      </c>
      <c r="T184" s="7" t="s">
        <v>839</v>
      </c>
    </row>
    <row r="185" spans="1:20" x14ac:dyDescent="0.25">
      <c r="A185" s="6">
        <v>184</v>
      </c>
      <c r="B185" s="7" t="s">
        <v>1076</v>
      </c>
      <c r="C185" s="7" t="s">
        <v>1</v>
      </c>
      <c r="D185" s="7" t="s">
        <v>1077</v>
      </c>
      <c r="E185" s="7">
        <v>143</v>
      </c>
      <c r="F185" s="7" t="s">
        <v>3620</v>
      </c>
      <c r="G185" s="7">
        <f>_xlfn.NUMBERVALUE(IFERROR(LEFT(F185, SEARCH(" ",F185)-1),999))</f>
        <v>34</v>
      </c>
      <c r="H185" s="7" t="str">
        <f>IFERROR(RIGHT(F185, LEN(F185)-SEARCH(" ",F185)),F185)</f>
        <v>V1</v>
      </c>
      <c r="I185" s="2">
        <f>TIMEVALUE(J185)</f>
        <v>0.19076388888888887</v>
      </c>
      <c r="J185" s="8" t="s">
        <v>1078</v>
      </c>
      <c r="K185" s="10">
        <v>471</v>
      </c>
      <c r="L185" s="2">
        <f>IFERROR(TIMEVALUE(M185),0)</f>
        <v>3.2615740740740744E-2</v>
      </c>
      <c r="M185" s="2" t="s">
        <v>1079</v>
      </c>
      <c r="N185" s="10">
        <v>151</v>
      </c>
      <c r="O185" s="2">
        <f>IFERROR(TIMEVALUE(P185),0)</f>
        <v>0.10836805555555555</v>
      </c>
      <c r="P185" s="2" t="s">
        <v>1080</v>
      </c>
      <c r="Q185" s="10">
        <v>141</v>
      </c>
      <c r="R185" s="2">
        <f>IFERROR(TIMEVALUE(S185), 0)</f>
        <v>4.9780092592592591E-2</v>
      </c>
      <c r="S185" s="2" t="s">
        <v>1081</v>
      </c>
      <c r="T185" s="7" t="s">
        <v>852</v>
      </c>
    </row>
    <row r="186" spans="1:20" x14ac:dyDescent="0.25">
      <c r="A186" s="6">
        <v>185</v>
      </c>
      <c r="B186" s="7" t="s">
        <v>1082</v>
      </c>
      <c r="C186" s="7" t="s">
        <v>1</v>
      </c>
      <c r="D186" s="7" t="s">
        <v>1083</v>
      </c>
      <c r="E186" s="7">
        <v>601</v>
      </c>
      <c r="F186" s="7" t="s">
        <v>3651</v>
      </c>
      <c r="G186" s="7">
        <f>_xlfn.NUMBERVALUE(IFERROR(LEFT(F186, SEARCH(" ",F186)-1),999))</f>
        <v>35</v>
      </c>
      <c r="H186" s="7" t="str">
        <f>IFERROR(RIGHT(F186, LEN(F186)-SEARCH(" ",F186)),F186)</f>
        <v>V1</v>
      </c>
      <c r="I186" s="2">
        <f>TIMEVALUE(J186)</f>
        <v>0.19089120370370372</v>
      </c>
      <c r="J186" s="8" t="s">
        <v>1084</v>
      </c>
      <c r="K186" s="10">
        <v>200</v>
      </c>
      <c r="L186" s="2">
        <f>IFERROR(TIMEVALUE(M186),0)</f>
        <v>2.7430555555555555E-2</v>
      </c>
      <c r="M186" s="2" t="s">
        <v>1085</v>
      </c>
      <c r="N186" s="10">
        <v>222</v>
      </c>
      <c r="O186" s="2">
        <f>IFERROR(TIMEVALUE(P186),0)</f>
        <v>0.11231481481481481</v>
      </c>
      <c r="P186" s="2" t="s">
        <v>1086</v>
      </c>
      <c r="Q186" s="10">
        <v>175</v>
      </c>
      <c r="R186" s="2">
        <f>IFERROR(TIMEVALUE(S186), 0)</f>
        <v>5.1145833333333335E-2</v>
      </c>
      <c r="S186" s="2" t="s">
        <v>925</v>
      </c>
      <c r="T186" s="9"/>
    </row>
    <row r="187" spans="1:20" x14ac:dyDescent="0.25">
      <c r="A187" s="6">
        <v>186</v>
      </c>
      <c r="B187" s="7" t="s">
        <v>1087</v>
      </c>
      <c r="C187" s="7" t="s">
        <v>1</v>
      </c>
      <c r="D187" s="7" t="s">
        <v>1088</v>
      </c>
      <c r="E187" s="7">
        <v>376</v>
      </c>
      <c r="F187" s="7" t="s">
        <v>3603</v>
      </c>
      <c r="G187" s="7">
        <f>_xlfn.NUMBERVALUE(IFERROR(LEFT(F187, SEARCH(" ",F187)-1),999))</f>
        <v>36</v>
      </c>
      <c r="H187" s="7" t="str">
        <f>IFERROR(RIGHT(F187, LEN(F187)-SEARCH(" ",F187)),F187)</f>
        <v>S4</v>
      </c>
      <c r="I187" s="2">
        <f>TIMEVALUE(J187)</f>
        <v>0.19091435185185182</v>
      </c>
      <c r="J187" s="8" t="s">
        <v>1089</v>
      </c>
      <c r="K187" s="10">
        <v>343</v>
      </c>
      <c r="L187" s="2">
        <f>IFERROR(TIMEVALUE(M187),0)</f>
        <v>2.9583333333333336E-2</v>
      </c>
      <c r="M187" s="2" t="s">
        <v>1090</v>
      </c>
      <c r="N187" s="10">
        <v>216</v>
      </c>
      <c r="O187" s="2">
        <f>IFERROR(TIMEVALUE(P187),0)</f>
        <v>0.1121875</v>
      </c>
      <c r="P187" s="2" t="s">
        <v>1091</v>
      </c>
      <c r="Q187" s="10">
        <v>123</v>
      </c>
      <c r="R187" s="2">
        <f>IFERROR(TIMEVALUE(S187), 0)</f>
        <v>4.9143518518518524E-2</v>
      </c>
      <c r="S187" s="2" t="s">
        <v>1092</v>
      </c>
      <c r="T187" s="7" t="s">
        <v>193</v>
      </c>
    </row>
    <row r="188" spans="1:20" x14ac:dyDescent="0.25">
      <c r="A188" s="6">
        <v>187</v>
      </c>
      <c r="B188" s="7" t="s">
        <v>1093</v>
      </c>
      <c r="C188" s="7" t="s">
        <v>1</v>
      </c>
      <c r="D188" s="7" t="s">
        <v>1094</v>
      </c>
      <c r="E188" s="7">
        <v>640</v>
      </c>
      <c r="F188" s="7" t="s">
        <v>3712</v>
      </c>
      <c r="G188" s="7">
        <f>_xlfn.NUMBERVALUE(IFERROR(LEFT(F188, SEARCH(" ",F188)-1),999))</f>
        <v>36</v>
      </c>
      <c r="H188" s="7" t="str">
        <f>IFERROR(RIGHT(F188, LEN(F188)-SEARCH(" ",F188)),F188)</f>
        <v>V1</v>
      </c>
      <c r="I188" s="2">
        <f>TIMEVALUE(J188)</f>
        <v>0.19091435185185182</v>
      </c>
      <c r="J188" s="8" t="s">
        <v>1089</v>
      </c>
      <c r="K188" s="10">
        <v>82</v>
      </c>
      <c r="L188" s="2">
        <f>IFERROR(TIMEVALUE(M188),0)</f>
        <v>2.4814814814814817E-2</v>
      </c>
      <c r="M188" s="2" t="s">
        <v>304</v>
      </c>
      <c r="N188" s="10">
        <v>226</v>
      </c>
      <c r="O188" s="2">
        <f>IFERROR(TIMEVALUE(P188),0)</f>
        <v>0.11261574074074072</v>
      </c>
      <c r="P188" s="2" t="s">
        <v>1095</v>
      </c>
      <c r="Q188" s="10">
        <v>240</v>
      </c>
      <c r="R188" s="2">
        <f>IFERROR(TIMEVALUE(S188), 0)</f>
        <v>5.3483796296296293E-2</v>
      </c>
      <c r="S188" s="2" t="s">
        <v>1096</v>
      </c>
      <c r="T188" s="7" t="s">
        <v>1097</v>
      </c>
    </row>
    <row r="189" spans="1:20" x14ac:dyDescent="0.25">
      <c r="A189" s="6">
        <v>188</v>
      </c>
      <c r="B189" s="7" t="s">
        <v>1098</v>
      </c>
      <c r="C189" s="7" t="s">
        <v>1</v>
      </c>
      <c r="D189" s="7" t="s">
        <v>1099</v>
      </c>
      <c r="E189" s="7">
        <v>433</v>
      </c>
      <c r="F189" s="7" t="s">
        <v>3616</v>
      </c>
      <c r="G189" s="7">
        <f>_xlfn.NUMBERVALUE(IFERROR(LEFT(F189, SEARCH(" ",F189)-1),999))</f>
        <v>13</v>
      </c>
      <c r="H189" s="7" t="str">
        <f>IFERROR(RIGHT(F189, LEN(F189)-SEARCH(" ",F189)),F189)</f>
        <v>V4</v>
      </c>
      <c r="I189" s="2">
        <f>TIMEVALUE(J189)</f>
        <v>0.19104166666666667</v>
      </c>
      <c r="J189" s="8" t="s">
        <v>1100</v>
      </c>
      <c r="K189" s="10">
        <v>198</v>
      </c>
      <c r="L189" s="2">
        <f>IFERROR(TIMEVALUE(M189),0)</f>
        <v>2.7395833333333338E-2</v>
      </c>
      <c r="M189" s="2" t="s">
        <v>1101</v>
      </c>
      <c r="N189" s="10">
        <v>254</v>
      </c>
      <c r="O189" s="2">
        <f>IFERROR(TIMEVALUE(P189),0)</f>
        <v>0.11396990740740741</v>
      </c>
      <c r="P189" s="2" t="s">
        <v>1102</v>
      </c>
      <c r="Q189" s="10">
        <v>137</v>
      </c>
      <c r="R189" s="2">
        <f>IFERROR(TIMEVALUE(S189), 0)</f>
        <v>4.9675925925925929E-2</v>
      </c>
      <c r="S189" s="2" t="s">
        <v>1103</v>
      </c>
      <c r="T189" s="7" t="s">
        <v>1104</v>
      </c>
    </row>
    <row r="190" spans="1:20" x14ac:dyDescent="0.25">
      <c r="A190" s="6">
        <v>189</v>
      </c>
      <c r="B190" s="7" t="s">
        <v>1105</v>
      </c>
      <c r="C190" s="7" t="s">
        <v>1</v>
      </c>
      <c r="D190" s="7" t="s">
        <v>1106</v>
      </c>
      <c r="E190" s="7">
        <v>405</v>
      </c>
      <c r="F190" s="7" t="s">
        <v>3803</v>
      </c>
      <c r="G190" s="7">
        <f>_xlfn.NUMBERVALUE(IFERROR(LEFT(F190, SEARCH(" ",F190)-1),999))</f>
        <v>3</v>
      </c>
      <c r="H190" s="7" t="str">
        <f>IFERROR(RIGHT(F190, LEN(F190)-SEARCH(" ",F190)),F190)</f>
        <v>JU</v>
      </c>
      <c r="I190" s="2">
        <f>TIMEVALUE(J190)</f>
        <v>0.19121527777777778</v>
      </c>
      <c r="J190" s="8" t="s">
        <v>1107</v>
      </c>
      <c r="K190" s="10">
        <v>37</v>
      </c>
      <c r="L190" s="2">
        <f>IFERROR(TIMEVALUE(M190),0)</f>
        <v>2.1979166666666664E-2</v>
      </c>
      <c r="M190" s="2" t="s">
        <v>1108</v>
      </c>
      <c r="N190" s="10">
        <v>220</v>
      </c>
      <c r="O190" s="2">
        <f>IFERROR(TIMEVALUE(P190),0)</f>
        <v>0.11229166666666668</v>
      </c>
      <c r="P190" s="2" t="s">
        <v>1109</v>
      </c>
      <c r="Q190" s="10">
        <v>336</v>
      </c>
      <c r="R190" s="2">
        <f>IFERROR(TIMEVALUE(S190), 0)</f>
        <v>5.6944444444444443E-2</v>
      </c>
      <c r="S190" s="2" t="s">
        <v>1110</v>
      </c>
      <c r="T190" s="7" t="s">
        <v>1111</v>
      </c>
    </row>
    <row r="191" spans="1:20" x14ac:dyDescent="0.25">
      <c r="A191" s="6">
        <v>190</v>
      </c>
      <c r="B191" s="7" t="s">
        <v>1112</v>
      </c>
      <c r="C191" s="7" t="s">
        <v>9</v>
      </c>
      <c r="D191" s="7">
        <v>1059077</v>
      </c>
      <c r="E191" s="7">
        <v>539</v>
      </c>
      <c r="F191" s="7" t="s">
        <v>3670</v>
      </c>
      <c r="G191" s="7">
        <f>_xlfn.NUMBERVALUE(IFERROR(LEFT(F191, SEARCH(" ",F191)-1),999))</f>
        <v>37</v>
      </c>
      <c r="H191" s="7" t="str">
        <f>IFERROR(RIGHT(F191, LEN(F191)-SEARCH(" ",F191)),F191)</f>
        <v>S4</v>
      </c>
      <c r="I191" s="2">
        <f>TIMEVALUE(J191)</f>
        <v>0.19127314814814814</v>
      </c>
      <c r="J191" s="8" t="s">
        <v>1113</v>
      </c>
      <c r="K191" s="10">
        <v>189</v>
      </c>
      <c r="L191" s="2">
        <f>IFERROR(TIMEVALUE(M191),0)</f>
        <v>2.7291666666666662E-2</v>
      </c>
      <c r="M191" s="2" t="s">
        <v>1114</v>
      </c>
      <c r="N191" s="10">
        <v>217</v>
      </c>
      <c r="O191" s="2">
        <f>IFERROR(TIMEVALUE(P191),0)</f>
        <v>0.11221064814814814</v>
      </c>
      <c r="P191" s="2" t="s">
        <v>1115</v>
      </c>
      <c r="Q191" s="10">
        <v>196</v>
      </c>
      <c r="R191" s="2">
        <f>IFERROR(TIMEVALUE(S191), 0)</f>
        <v>5.1770833333333328E-2</v>
      </c>
      <c r="S191" s="2" t="s">
        <v>1116</v>
      </c>
      <c r="T191" s="9"/>
    </row>
    <row r="192" spans="1:20" x14ac:dyDescent="0.25">
      <c r="A192" s="6">
        <v>191</v>
      </c>
      <c r="B192" s="7" t="s">
        <v>1117</v>
      </c>
      <c r="C192" s="7" t="s">
        <v>1</v>
      </c>
      <c r="D192" s="7" t="s">
        <v>1118</v>
      </c>
      <c r="E192" s="7">
        <v>83</v>
      </c>
      <c r="F192" s="7" t="s">
        <v>3647</v>
      </c>
      <c r="G192" s="7">
        <f>_xlfn.NUMBERVALUE(IFERROR(LEFT(F192, SEARCH(" ",F192)-1),999))</f>
        <v>21</v>
      </c>
      <c r="H192" s="7" t="str">
        <f>IFERROR(RIGHT(F192, LEN(F192)-SEARCH(" ",F192)),F192)</f>
        <v>S2</v>
      </c>
      <c r="I192" s="2">
        <f>TIMEVALUE(J192)</f>
        <v>0.19130787037037036</v>
      </c>
      <c r="J192" s="8" t="s">
        <v>1119</v>
      </c>
      <c r="K192" s="10">
        <v>202</v>
      </c>
      <c r="L192" s="2">
        <f>IFERROR(TIMEVALUE(M192),0)</f>
        <v>2.7453703703703702E-2</v>
      </c>
      <c r="M192" s="2" t="s">
        <v>1120</v>
      </c>
      <c r="N192" s="10">
        <v>231</v>
      </c>
      <c r="O192" s="2">
        <f>IFERROR(TIMEVALUE(P192),0)</f>
        <v>0.11296296296296297</v>
      </c>
      <c r="P192" s="2" t="s">
        <v>1121</v>
      </c>
      <c r="Q192" s="10">
        <v>171</v>
      </c>
      <c r="R192" s="2">
        <f>IFERROR(TIMEVALUE(S192), 0)</f>
        <v>5.0891203703703702E-2</v>
      </c>
      <c r="S192" s="2" t="s">
        <v>1122</v>
      </c>
      <c r="T192" s="7" t="s">
        <v>839</v>
      </c>
    </row>
    <row r="193" spans="1:20" x14ac:dyDescent="0.25">
      <c r="A193" s="6">
        <v>192</v>
      </c>
      <c r="B193" s="7" t="s">
        <v>1123</v>
      </c>
      <c r="C193" s="7" t="s">
        <v>111</v>
      </c>
      <c r="D193" s="7">
        <v>18968</v>
      </c>
      <c r="E193" s="7">
        <v>438</v>
      </c>
      <c r="F193" s="7" t="s">
        <v>3628</v>
      </c>
      <c r="G193" s="7">
        <f>_xlfn.NUMBERVALUE(IFERROR(LEFT(F193, SEARCH(" ",F193)-1),999))</f>
        <v>40</v>
      </c>
      <c r="H193" s="7" t="str">
        <f>IFERROR(RIGHT(F193, LEN(F193)-SEARCH(" ",F193)),F193)</f>
        <v>S3</v>
      </c>
      <c r="I193" s="2">
        <f>TIMEVALUE(J193)</f>
        <v>0.19131944444444446</v>
      </c>
      <c r="J193" s="8" t="s">
        <v>1124</v>
      </c>
      <c r="K193" s="10">
        <v>268</v>
      </c>
      <c r="L193" s="2">
        <f>IFERROR(TIMEVALUE(M193),0)</f>
        <v>2.8437500000000001E-2</v>
      </c>
      <c r="M193" s="2" t="s">
        <v>1125</v>
      </c>
      <c r="N193" s="10">
        <v>229</v>
      </c>
      <c r="O193" s="2">
        <f>IFERROR(TIMEVALUE(P193),0)</f>
        <v>0.11269675925925926</v>
      </c>
      <c r="P193" s="2" t="s">
        <v>978</v>
      </c>
      <c r="Q193" s="10">
        <v>149</v>
      </c>
      <c r="R193" s="2">
        <f>IFERROR(TIMEVALUE(S193), 0)</f>
        <v>5.0185185185185187E-2</v>
      </c>
      <c r="S193" s="2" t="s">
        <v>1126</v>
      </c>
      <c r="T193" s="9"/>
    </row>
    <row r="194" spans="1:20" x14ac:dyDescent="0.25">
      <c r="A194" s="6">
        <v>193</v>
      </c>
      <c r="B194" s="7" t="s">
        <v>1127</v>
      </c>
      <c r="C194" s="7" t="s">
        <v>1</v>
      </c>
      <c r="D194" s="7" t="s">
        <v>1128</v>
      </c>
      <c r="E194" s="7">
        <v>611</v>
      </c>
      <c r="F194" s="7" t="s">
        <v>3633</v>
      </c>
      <c r="G194" s="7">
        <f>_xlfn.NUMBERVALUE(IFERROR(LEFT(F194, SEARCH(" ",F194)-1),999))</f>
        <v>27</v>
      </c>
      <c r="H194" s="7" t="str">
        <f>IFERROR(RIGHT(F194, LEN(F194)-SEARCH(" ",F194)),F194)</f>
        <v>V2</v>
      </c>
      <c r="I194" s="2">
        <f>TIMEVALUE(J194)</f>
        <v>0.19144675925925925</v>
      </c>
      <c r="J194" s="8" t="s">
        <v>1129</v>
      </c>
      <c r="K194" s="10">
        <v>123</v>
      </c>
      <c r="L194" s="2">
        <f>IFERROR(TIMEVALUE(M194),0)</f>
        <v>2.6284722222222223E-2</v>
      </c>
      <c r="M194" s="2" t="s">
        <v>1130</v>
      </c>
      <c r="N194" s="10">
        <v>265</v>
      </c>
      <c r="O194" s="2">
        <f>IFERROR(TIMEVALUE(P194),0)</f>
        <v>0.11474537037037037</v>
      </c>
      <c r="P194" s="2" t="s">
        <v>1131</v>
      </c>
      <c r="Q194" s="10">
        <v>154</v>
      </c>
      <c r="R194" s="2">
        <f>IFERROR(TIMEVALUE(S194), 0)</f>
        <v>5.0416666666666665E-2</v>
      </c>
      <c r="S194" s="2" t="s">
        <v>1132</v>
      </c>
      <c r="T194" s="7" t="s">
        <v>361</v>
      </c>
    </row>
    <row r="195" spans="1:20" x14ac:dyDescent="0.25">
      <c r="A195" s="6">
        <v>194</v>
      </c>
      <c r="B195" s="7" t="s">
        <v>1133</v>
      </c>
      <c r="C195" s="7" t="s">
        <v>1</v>
      </c>
      <c r="D195" s="7" t="s">
        <v>1134</v>
      </c>
      <c r="E195" s="7">
        <v>502</v>
      </c>
      <c r="F195" s="7" t="s">
        <v>3602</v>
      </c>
      <c r="G195" s="7">
        <f>_xlfn.NUMBERVALUE(IFERROR(LEFT(F195, SEARCH(" ",F195)-1),999))</f>
        <v>37</v>
      </c>
      <c r="H195" s="7" t="str">
        <f>IFERROR(RIGHT(F195, LEN(F195)-SEARCH(" ",F195)),F195)</f>
        <v>V1</v>
      </c>
      <c r="I195" s="2">
        <f>TIMEVALUE(J195)</f>
        <v>0.19150462962962964</v>
      </c>
      <c r="J195" s="8" t="s">
        <v>1135</v>
      </c>
      <c r="K195" s="10">
        <v>312</v>
      </c>
      <c r="L195" s="2">
        <f>IFERROR(TIMEVALUE(M195),0)</f>
        <v>2.9120370370370366E-2</v>
      </c>
      <c r="M195" s="2" t="s">
        <v>1136</v>
      </c>
      <c r="N195" s="10">
        <v>240</v>
      </c>
      <c r="O195" s="2">
        <f>IFERROR(TIMEVALUE(P195),0)</f>
        <v>0.11331018518518519</v>
      </c>
      <c r="P195" s="2" t="s">
        <v>1137</v>
      </c>
      <c r="Q195" s="10">
        <v>122</v>
      </c>
      <c r="R195" s="2">
        <f>IFERROR(TIMEVALUE(S195), 0)</f>
        <v>4.9074074074074076E-2</v>
      </c>
      <c r="S195" s="2" t="s">
        <v>1138</v>
      </c>
      <c r="T195" s="9"/>
    </row>
    <row r="196" spans="1:20" x14ac:dyDescent="0.25">
      <c r="A196" s="6">
        <v>195</v>
      </c>
      <c r="B196" s="7" t="s">
        <v>1139</v>
      </c>
      <c r="C196" s="7" t="s">
        <v>1</v>
      </c>
      <c r="D196" s="7" t="s">
        <v>1140</v>
      </c>
      <c r="E196" s="7">
        <v>73</v>
      </c>
      <c r="F196" s="7" t="s">
        <v>3836</v>
      </c>
      <c r="G196" s="7">
        <f>_xlfn.NUMBERVALUE(IFERROR(LEFT(F196, SEARCH(" ",F196)-1),999))</f>
        <v>38</v>
      </c>
      <c r="H196" s="7" t="str">
        <f>IFERROR(RIGHT(F196, LEN(F196)-SEARCH(" ",F196)),F196)</f>
        <v>V1</v>
      </c>
      <c r="I196" s="2">
        <f>TIMEVALUE(J196)</f>
        <v>0.19173611111111111</v>
      </c>
      <c r="J196" s="8" t="s">
        <v>1141</v>
      </c>
      <c r="K196" s="10">
        <v>70</v>
      </c>
      <c r="L196" s="2">
        <f>IFERROR(TIMEVALUE(M196),0)</f>
        <v>2.4236111111111111E-2</v>
      </c>
      <c r="M196" s="2" t="s">
        <v>1142</v>
      </c>
      <c r="N196" s="10">
        <v>170</v>
      </c>
      <c r="O196" s="2">
        <f>IFERROR(TIMEVALUE(P196),0)</f>
        <v>0.10924768518518518</v>
      </c>
      <c r="P196" s="2" t="s">
        <v>1143</v>
      </c>
      <c r="Q196" s="10">
        <v>374</v>
      </c>
      <c r="R196" s="2">
        <f>IFERROR(TIMEVALUE(S196), 0)</f>
        <v>5.8252314814814819E-2</v>
      </c>
      <c r="S196" s="2" t="s">
        <v>1144</v>
      </c>
      <c r="T196" s="7" t="s">
        <v>423</v>
      </c>
    </row>
    <row r="197" spans="1:20" x14ac:dyDescent="0.25">
      <c r="A197" s="6">
        <v>196</v>
      </c>
      <c r="B197" s="7" t="s">
        <v>1145</v>
      </c>
      <c r="C197" s="7" t="s">
        <v>1</v>
      </c>
      <c r="D197" s="7" t="s">
        <v>1146</v>
      </c>
      <c r="E197" s="7">
        <v>670</v>
      </c>
      <c r="F197" s="7" t="s">
        <v>3639</v>
      </c>
      <c r="G197" s="7">
        <f>_xlfn.NUMBERVALUE(IFERROR(LEFT(F197, SEARCH(" ",F197)-1),999))</f>
        <v>28</v>
      </c>
      <c r="H197" s="7" t="str">
        <f>IFERROR(RIGHT(F197, LEN(F197)-SEARCH(" ",F197)),F197)</f>
        <v>V2</v>
      </c>
      <c r="I197" s="2">
        <f>TIMEVALUE(J197)</f>
        <v>0.1917824074074074</v>
      </c>
      <c r="J197" s="8" t="s">
        <v>1147</v>
      </c>
      <c r="K197" s="10">
        <v>308</v>
      </c>
      <c r="L197" s="2">
        <f>IFERROR(TIMEVALUE(M197),0)</f>
        <v>2.9074074074074075E-2</v>
      </c>
      <c r="M197" s="2" t="s">
        <v>824</v>
      </c>
      <c r="N197" s="10">
        <v>212</v>
      </c>
      <c r="O197" s="2">
        <f>IFERROR(TIMEVALUE(P197),0)</f>
        <v>0.11209490740740741</v>
      </c>
      <c r="P197" s="2" t="s">
        <v>1148</v>
      </c>
      <c r="Q197" s="10">
        <v>161</v>
      </c>
      <c r="R197" s="2">
        <f>IFERROR(TIMEVALUE(S197), 0)</f>
        <v>5.061342592592593E-2</v>
      </c>
      <c r="S197" s="2" t="s">
        <v>1149</v>
      </c>
      <c r="T197" s="7" t="s">
        <v>1150</v>
      </c>
    </row>
    <row r="198" spans="1:20" x14ac:dyDescent="0.25">
      <c r="A198" s="6">
        <v>197</v>
      </c>
      <c r="B198" s="7" t="s">
        <v>1151</v>
      </c>
      <c r="C198" s="7" t="s">
        <v>1</v>
      </c>
      <c r="D198" s="7" t="s">
        <v>1152</v>
      </c>
      <c r="E198" s="7">
        <v>68</v>
      </c>
      <c r="F198" s="7" t="s">
        <v>3573</v>
      </c>
      <c r="G198" s="7">
        <f>_xlfn.NUMBERVALUE(IFERROR(LEFT(F198, SEARCH(" ",F198)-1),999))</f>
        <v>41</v>
      </c>
      <c r="H198" s="7" t="str">
        <f>IFERROR(RIGHT(F198, LEN(F198)-SEARCH(" ",F198)),F198)</f>
        <v>S3</v>
      </c>
      <c r="I198" s="2">
        <f>TIMEVALUE(J198)</f>
        <v>0.1917939814814815</v>
      </c>
      <c r="J198" s="8" t="s">
        <v>1153</v>
      </c>
      <c r="K198" s="10">
        <v>450</v>
      </c>
      <c r="L198" s="2">
        <f>IFERROR(TIMEVALUE(M198),0)</f>
        <v>3.2118055555555559E-2</v>
      </c>
      <c r="M198" s="2" t="s">
        <v>1154</v>
      </c>
      <c r="N198" s="10">
        <v>211</v>
      </c>
      <c r="O198" s="2">
        <f>IFERROR(TIMEVALUE(P198),0)</f>
        <v>0.11202546296296297</v>
      </c>
      <c r="P198" s="2" t="s">
        <v>1155</v>
      </c>
      <c r="Q198" s="10">
        <v>91</v>
      </c>
      <c r="R198" s="2">
        <f>IFERROR(TIMEVALUE(S198), 0)</f>
        <v>4.7650462962962964E-2</v>
      </c>
      <c r="S198" s="2" t="s">
        <v>621</v>
      </c>
      <c r="T198" s="7" t="s">
        <v>949</v>
      </c>
    </row>
    <row r="199" spans="1:20" x14ac:dyDescent="0.25">
      <c r="A199" s="6">
        <v>198</v>
      </c>
      <c r="B199" s="7" t="s">
        <v>1156</v>
      </c>
      <c r="C199" s="7" t="s">
        <v>9</v>
      </c>
      <c r="D199" s="7">
        <v>748482</v>
      </c>
      <c r="E199" s="7">
        <v>394</v>
      </c>
      <c r="F199" s="7" t="s">
        <v>3640</v>
      </c>
      <c r="G199" s="7">
        <f>_xlfn.NUMBERVALUE(IFERROR(LEFT(F199, SEARCH(" ",F199)-1),999))</f>
        <v>38</v>
      </c>
      <c r="H199" s="7" t="str">
        <f>IFERROR(RIGHT(F199, LEN(F199)-SEARCH(" ",F199)),F199)</f>
        <v>S4</v>
      </c>
      <c r="I199" s="2">
        <f>TIMEVALUE(J199)</f>
        <v>0.19187500000000002</v>
      </c>
      <c r="J199" s="8" t="s">
        <v>1157</v>
      </c>
      <c r="K199" s="10">
        <v>209</v>
      </c>
      <c r="L199" s="2">
        <f>IFERROR(TIMEVALUE(M199),0)</f>
        <v>2.7534722222222221E-2</v>
      </c>
      <c r="M199" s="2" t="s">
        <v>1158</v>
      </c>
      <c r="N199" s="10">
        <v>248</v>
      </c>
      <c r="O199" s="2">
        <f>IFERROR(TIMEVALUE(P199),0)</f>
        <v>0.11372685185185184</v>
      </c>
      <c r="P199" s="2" t="s">
        <v>1159</v>
      </c>
      <c r="Q199" s="10">
        <v>162</v>
      </c>
      <c r="R199" s="2">
        <f>IFERROR(TIMEVALUE(S199), 0)</f>
        <v>5.061342592592593E-2</v>
      </c>
      <c r="S199" s="2" t="s">
        <v>1149</v>
      </c>
      <c r="T199" s="9"/>
    </row>
    <row r="200" spans="1:20" x14ac:dyDescent="0.25">
      <c r="A200" s="6">
        <v>199</v>
      </c>
      <c r="B200" s="7" t="s">
        <v>1160</v>
      </c>
      <c r="C200" s="7" t="s">
        <v>1</v>
      </c>
      <c r="D200" s="7" t="s">
        <v>1161</v>
      </c>
      <c r="E200" s="7">
        <v>575</v>
      </c>
      <c r="F200" s="7" t="s">
        <v>3791</v>
      </c>
      <c r="G200" s="7">
        <f>_xlfn.NUMBERVALUE(IFERROR(LEFT(F200, SEARCH(" ",F200)-1),999))</f>
        <v>39</v>
      </c>
      <c r="H200" s="7" t="str">
        <f>IFERROR(RIGHT(F200, LEN(F200)-SEARCH(" ",F200)),F200)</f>
        <v>V1</v>
      </c>
      <c r="I200" s="2">
        <f>TIMEVALUE(J200)</f>
        <v>0.19195601851851851</v>
      </c>
      <c r="J200" s="8" t="s">
        <v>1162</v>
      </c>
      <c r="K200" s="10">
        <v>302</v>
      </c>
      <c r="L200" s="2">
        <f>IFERROR(TIMEVALUE(M200),0)</f>
        <v>2.9027777777777777E-2</v>
      </c>
      <c r="M200" s="2" t="s">
        <v>1163</v>
      </c>
      <c r="N200" s="10">
        <v>129</v>
      </c>
      <c r="O200" s="2">
        <f>IFERROR(TIMEVALUE(P200),0)</f>
        <v>0.1065625</v>
      </c>
      <c r="P200" s="2" t="s">
        <v>1164</v>
      </c>
      <c r="Q200" s="10">
        <v>324</v>
      </c>
      <c r="R200" s="2">
        <f>IFERROR(TIMEVALUE(S200), 0)</f>
        <v>5.6365740740740744E-2</v>
      </c>
      <c r="S200" s="2" t="s">
        <v>1165</v>
      </c>
      <c r="T200" s="7" t="s">
        <v>1166</v>
      </c>
    </row>
    <row r="201" spans="1:20" x14ac:dyDescent="0.25">
      <c r="A201" s="6">
        <v>200</v>
      </c>
      <c r="B201" s="7" t="s">
        <v>1167</v>
      </c>
      <c r="C201" s="9"/>
      <c r="D201" s="7" t="s">
        <v>1168</v>
      </c>
      <c r="E201" s="7">
        <v>25</v>
      </c>
      <c r="F201" s="7">
        <v>2</v>
      </c>
      <c r="G201" s="7">
        <f>_xlfn.NUMBERVALUE(IFERROR(LEFT(F201, SEARCH(" ",F201)-1),999))</f>
        <v>999</v>
      </c>
      <c r="H201" s="7">
        <f>IFERROR(RIGHT(F201, LEN(F201)-SEARCH(" ",F201)),F201)</f>
        <v>2</v>
      </c>
      <c r="I201" s="2">
        <f>TIMEVALUE(J201)</f>
        <v>0.19195601851851851</v>
      </c>
      <c r="J201" s="8" t="s">
        <v>1162</v>
      </c>
      <c r="K201" s="10">
        <v>311</v>
      </c>
      <c r="L201" s="2">
        <f>IFERROR(TIMEVALUE(M201),0)</f>
        <v>2.9108796296296296E-2</v>
      </c>
      <c r="M201" s="2" t="s">
        <v>1169</v>
      </c>
      <c r="N201" s="10">
        <v>244</v>
      </c>
      <c r="O201" s="2">
        <f>IFERROR(TIMEVALUE(P201),0)</f>
        <v>0.11351851851851852</v>
      </c>
      <c r="P201" s="2" t="s">
        <v>1170</v>
      </c>
      <c r="Q201" s="10">
        <v>129</v>
      </c>
      <c r="R201" s="2">
        <f>IFERROR(TIMEVALUE(S201), 0)</f>
        <v>4.9328703703703701E-2</v>
      </c>
      <c r="S201" s="2" t="s">
        <v>1171</v>
      </c>
      <c r="T201" s="9"/>
    </row>
    <row r="202" spans="1:20" x14ac:dyDescent="0.25">
      <c r="A202" s="6">
        <v>201</v>
      </c>
      <c r="B202" s="7" t="s">
        <v>1172</v>
      </c>
      <c r="C202" s="7" t="s">
        <v>1</v>
      </c>
      <c r="D202" s="7" t="s">
        <v>1173</v>
      </c>
      <c r="E202" s="7">
        <v>680</v>
      </c>
      <c r="F202" s="7" t="s">
        <v>3666</v>
      </c>
      <c r="G202" s="7">
        <f>_xlfn.NUMBERVALUE(IFERROR(LEFT(F202, SEARCH(" ",F202)-1),999))</f>
        <v>39</v>
      </c>
      <c r="H202" s="7" t="str">
        <f>IFERROR(RIGHT(F202, LEN(F202)-SEARCH(" ",F202)),F202)</f>
        <v>S4</v>
      </c>
      <c r="I202" s="2">
        <f>TIMEVALUE(J202)</f>
        <v>0.19204861111111113</v>
      </c>
      <c r="J202" s="8" t="s">
        <v>1174</v>
      </c>
      <c r="K202" s="10">
        <v>176</v>
      </c>
      <c r="L202" s="2">
        <f>IFERROR(TIMEVALUE(M202),0)</f>
        <v>2.7164351851851853E-2</v>
      </c>
      <c r="M202" s="2" t="s">
        <v>504</v>
      </c>
      <c r="N202" s="10">
        <v>237</v>
      </c>
      <c r="O202" s="2">
        <f>IFERROR(TIMEVALUE(P202),0)</f>
        <v>0.11324074074074075</v>
      </c>
      <c r="P202" s="2" t="s">
        <v>1175</v>
      </c>
      <c r="Q202" s="10">
        <v>192</v>
      </c>
      <c r="R202" s="2">
        <f>IFERROR(TIMEVALUE(S202), 0)</f>
        <v>5.1643518518518526E-2</v>
      </c>
      <c r="S202" s="2" t="s">
        <v>1176</v>
      </c>
      <c r="T202" s="7" t="s">
        <v>1177</v>
      </c>
    </row>
    <row r="203" spans="1:20" x14ac:dyDescent="0.25">
      <c r="A203" s="6">
        <v>202</v>
      </c>
      <c r="B203" s="7" t="s">
        <v>1178</v>
      </c>
      <c r="C203" s="7" t="s">
        <v>1</v>
      </c>
      <c r="D203" s="7" t="s">
        <v>1179</v>
      </c>
      <c r="E203" s="7">
        <v>119</v>
      </c>
      <c r="F203" s="7" t="s">
        <v>3819</v>
      </c>
      <c r="G203" s="7">
        <f>_xlfn.NUMBERVALUE(IFERROR(LEFT(F203, SEARCH(" ",F203)-1),999))</f>
        <v>40</v>
      </c>
      <c r="H203" s="7" t="str">
        <f>IFERROR(RIGHT(F203, LEN(F203)-SEARCH(" ",F203)),F203)</f>
        <v>V1</v>
      </c>
      <c r="I203" s="2">
        <f>TIMEVALUE(J203)</f>
        <v>0.19209490740740742</v>
      </c>
      <c r="J203" s="8" t="s">
        <v>1180</v>
      </c>
      <c r="K203" s="10">
        <v>152</v>
      </c>
      <c r="L203" s="2">
        <f>IFERROR(TIMEVALUE(M203),0)</f>
        <v>2.6747685185185183E-2</v>
      </c>
      <c r="M203" s="2" t="s">
        <v>1181</v>
      </c>
      <c r="N203" s="10">
        <v>147</v>
      </c>
      <c r="O203" s="2">
        <f>IFERROR(TIMEVALUE(P203),0)</f>
        <v>0.10790509259259258</v>
      </c>
      <c r="P203" s="2" t="s">
        <v>875</v>
      </c>
      <c r="Q203" s="10">
        <v>354</v>
      </c>
      <c r="R203" s="2">
        <f>IFERROR(TIMEVALUE(S203), 0)</f>
        <v>5.7442129629629628E-2</v>
      </c>
      <c r="S203" s="2" t="s">
        <v>1182</v>
      </c>
      <c r="T203" s="7" t="s">
        <v>949</v>
      </c>
    </row>
    <row r="204" spans="1:20" x14ac:dyDescent="0.25">
      <c r="A204" s="6">
        <v>203</v>
      </c>
      <c r="B204" s="7" t="s">
        <v>1183</v>
      </c>
      <c r="C204" s="7" t="s">
        <v>1</v>
      </c>
      <c r="D204" s="7" t="s">
        <v>1184</v>
      </c>
      <c r="E204" s="7">
        <v>465</v>
      </c>
      <c r="F204" s="7" t="s">
        <v>3781</v>
      </c>
      <c r="G204" s="7">
        <f>_xlfn.NUMBERVALUE(IFERROR(LEFT(F204, SEARCH(" ",F204)-1),999))</f>
        <v>41</v>
      </c>
      <c r="H204" s="7" t="str">
        <f>IFERROR(RIGHT(F204, LEN(F204)-SEARCH(" ",F204)),F204)</f>
        <v>V1</v>
      </c>
      <c r="I204" s="2">
        <f>TIMEVALUE(J204)</f>
        <v>0.19217592592592592</v>
      </c>
      <c r="J204" s="8" t="s">
        <v>1185</v>
      </c>
      <c r="K204" s="10">
        <v>229</v>
      </c>
      <c r="L204" s="2">
        <f>IFERROR(TIMEVALUE(M204),0)</f>
        <v>2.7731481481481478E-2</v>
      </c>
      <c r="M204" s="2" t="s">
        <v>1186</v>
      </c>
      <c r="N204" s="10">
        <v>154</v>
      </c>
      <c r="O204" s="2">
        <f>IFERROR(TIMEVALUE(P204),0)</f>
        <v>0.10842592592592593</v>
      </c>
      <c r="P204" s="2" t="s">
        <v>615</v>
      </c>
      <c r="Q204" s="10">
        <v>313</v>
      </c>
      <c r="R204" s="2">
        <f>IFERROR(TIMEVALUE(S204), 0)</f>
        <v>5.6018518518518523E-2</v>
      </c>
      <c r="S204" s="2" t="s">
        <v>1187</v>
      </c>
      <c r="T204" s="7" t="s">
        <v>827</v>
      </c>
    </row>
    <row r="205" spans="1:20" x14ac:dyDescent="0.25">
      <c r="A205" s="6">
        <v>204</v>
      </c>
      <c r="B205" s="7" t="s">
        <v>1188</v>
      </c>
      <c r="C205" s="7" t="s">
        <v>1</v>
      </c>
      <c r="D205" s="7" t="s">
        <v>1189</v>
      </c>
      <c r="E205" s="7">
        <v>271</v>
      </c>
      <c r="F205" s="7" t="s">
        <v>3866</v>
      </c>
      <c r="G205" s="7">
        <f>_xlfn.NUMBERVALUE(IFERROR(LEFT(F205, SEARCH(" ",F205)-1),999))</f>
        <v>14</v>
      </c>
      <c r="H205" s="7" t="str">
        <f>IFERROR(RIGHT(F205, LEN(F205)-SEARCH(" ",F205)),F205)</f>
        <v>V4</v>
      </c>
      <c r="I205" s="2">
        <f>TIMEVALUE(J205)</f>
        <v>0.19241898148148148</v>
      </c>
      <c r="J205" s="8" t="s">
        <v>1190</v>
      </c>
      <c r="K205" s="10">
        <v>237</v>
      </c>
      <c r="L205" s="2">
        <f>IFERROR(TIMEVALUE(M205),0)</f>
        <v>2.7951388888888887E-2</v>
      </c>
      <c r="M205" s="2" t="s">
        <v>1191</v>
      </c>
      <c r="N205" s="10">
        <v>99</v>
      </c>
      <c r="O205" s="2">
        <f>IFERROR(TIMEVALUE(P205),0)</f>
        <v>0.10491898148148149</v>
      </c>
      <c r="P205" s="2" t="s">
        <v>1192</v>
      </c>
      <c r="Q205" s="10">
        <v>404</v>
      </c>
      <c r="R205" s="2">
        <f>IFERROR(TIMEVALUE(S205), 0)</f>
        <v>5.9548611111111115E-2</v>
      </c>
      <c r="S205" s="2" t="s">
        <v>1193</v>
      </c>
      <c r="T205" s="7" t="s">
        <v>368</v>
      </c>
    </row>
    <row r="206" spans="1:20" x14ac:dyDescent="0.25">
      <c r="A206" s="6">
        <v>205</v>
      </c>
      <c r="B206" s="7" t="s">
        <v>1194</v>
      </c>
      <c r="C206" s="7" t="s">
        <v>1</v>
      </c>
      <c r="D206" s="7" t="s">
        <v>1195</v>
      </c>
      <c r="E206" s="7">
        <v>348</v>
      </c>
      <c r="F206" s="7" t="s">
        <v>3744</v>
      </c>
      <c r="G206" s="7">
        <f>_xlfn.NUMBERVALUE(IFERROR(LEFT(F206, SEARCH(" ",F206)-1),999))</f>
        <v>22</v>
      </c>
      <c r="H206" s="7" t="str">
        <f>IFERROR(RIGHT(F206, LEN(F206)-SEARCH(" ",F206)),F206)</f>
        <v>S2</v>
      </c>
      <c r="I206" s="2">
        <f>TIMEVALUE(J206)</f>
        <v>0.19243055555555555</v>
      </c>
      <c r="J206" s="8" t="s">
        <v>1196</v>
      </c>
      <c r="K206" s="10">
        <v>269</v>
      </c>
      <c r="L206" s="2">
        <f>IFERROR(TIMEVALUE(M206),0)</f>
        <v>2.8460648148148148E-2</v>
      </c>
      <c r="M206" s="2" t="s">
        <v>1197</v>
      </c>
      <c r="N206" s="10">
        <v>169</v>
      </c>
      <c r="O206" s="2">
        <f>IFERROR(TIMEVALUE(P206),0)</f>
        <v>0.10922453703703704</v>
      </c>
      <c r="P206" s="2" t="s">
        <v>1198</v>
      </c>
      <c r="Q206" s="10">
        <v>274</v>
      </c>
      <c r="R206" s="2">
        <f>IFERROR(TIMEVALUE(S206), 0)</f>
        <v>5.4745370370370368E-2</v>
      </c>
      <c r="S206" s="2" t="s">
        <v>1199</v>
      </c>
      <c r="T206" s="7" t="s">
        <v>1200</v>
      </c>
    </row>
    <row r="207" spans="1:20" x14ac:dyDescent="0.25">
      <c r="A207" s="6">
        <v>206</v>
      </c>
      <c r="B207" s="7" t="s">
        <v>1201</v>
      </c>
      <c r="C207" s="7" t="s">
        <v>1</v>
      </c>
      <c r="D207" s="7" t="s">
        <v>1202</v>
      </c>
      <c r="E207" s="7">
        <v>559</v>
      </c>
      <c r="F207" s="7" t="s">
        <v>4050</v>
      </c>
      <c r="G207" s="7">
        <f>_xlfn.NUMBERVALUE(IFERROR(LEFT(F207, SEARCH(" ",F207)-1),999))</f>
        <v>42</v>
      </c>
      <c r="H207" s="7" t="str">
        <f>IFERROR(RIGHT(F207, LEN(F207)-SEARCH(" ",F207)),F207)</f>
        <v>V1</v>
      </c>
      <c r="I207" s="2">
        <f>TIMEVALUE(J207)</f>
        <v>0.19244212962962962</v>
      </c>
      <c r="J207" s="8" t="s">
        <v>1203</v>
      </c>
      <c r="K207" s="10">
        <v>612</v>
      </c>
      <c r="L207" s="2">
        <f>IFERROR(TIMEVALUE(M207),0)</f>
        <v>0</v>
      </c>
      <c r="M207" s="1"/>
      <c r="N207" s="10">
        <v>601</v>
      </c>
      <c r="O207" s="2">
        <f>IFERROR(TIMEVALUE(P207),0)</f>
        <v>0</v>
      </c>
      <c r="P207" s="1"/>
      <c r="Q207" s="10">
        <v>615</v>
      </c>
      <c r="R207" s="2">
        <f>IFERROR(TIMEVALUE(S207), 0)</f>
        <v>0</v>
      </c>
      <c r="S207" s="1"/>
      <c r="T207" s="9"/>
    </row>
    <row r="208" spans="1:20" x14ac:dyDescent="0.25">
      <c r="A208" s="6">
        <v>207</v>
      </c>
      <c r="B208" s="7" t="s">
        <v>1204</v>
      </c>
      <c r="C208" s="7" t="s">
        <v>9</v>
      </c>
      <c r="D208" s="7">
        <v>956808</v>
      </c>
      <c r="E208" s="7">
        <v>393</v>
      </c>
      <c r="F208" s="7" t="s">
        <v>3643</v>
      </c>
      <c r="G208" s="7">
        <f>_xlfn.NUMBERVALUE(IFERROR(LEFT(F208, SEARCH(" ",F208)-1),999))</f>
        <v>43</v>
      </c>
      <c r="H208" s="7" t="str">
        <f>IFERROR(RIGHT(F208, LEN(F208)-SEARCH(" ",F208)),F208)</f>
        <v>V1</v>
      </c>
      <c r="I208" s="2">
        <f>TIMEVALUE(J208)</f>
        <v>0.1925462962962963</v>
      </c>
      <c r="J208" s="8" t="s">
        <v>1205</v>
      </c>
      <c r="K208" s="10">
        <v>210</v>
      </c>
      <c r="L208" s="2">
        <f>IFERROR(TIMEVALUE(M208),0)</f>
        <v>2.7534722222222221E-2</v>
      </c>
      <c r="M208" s="2" t="s">
        <v>1158</v>
      </c>
      <c r="N208" s="10">
        <v>256</v>
      </c>
      <c r="O208" s="2">
        <f>IFERROR(TIMEVALUE(P208),0)</f>
        <v>0.11423611111111111</v>
      </c>
      <c r="P208" s="2" t="s">
        <v>1206</v>
      </c>
      <c r="Q208" s="10">
        <v>167</v>
      </c>
      <c r="R208" s="2">
        <f>IFERROR(TIMEVALUE(S208), 0)</f>
        <v>5.077546296296296E-2</v>
      </c>
      <c r="S208" s="2" t="s">
        <v>1207</v>
      </c>
      <c r="T208" s="9"/>
    </row>
    <row r="209" spans="1:20" x14ac:dyDescent="0.25">
      <c r="A209" s="6">
        <v>208</v>
      </c>
      <c r="B209" s="7" t="s">
        <v>1208</v>
      </c>
      <c r="C209" s="7" t="s">
        <v>1</v>
      </c>
      <c r="D209" s="7" t="s">
        <v>1209</v>
      </c>
      <c r="E209" s="7">
        <v>234</v>
      </c>
      <c r="F209" s="7" t="s">
        <v>3694</v>
      </c>
      <c r="G209" s="7">
        <f>_xlfn.NUMBERVALUE(IFERROR(LEFT(F209, SEARCH(" ",F209)-1),999))</f>
        <v>44</v>
      </c>
      <c r="H209" s="7" t="str">
        <f>IFERROR(RIGHT(F209, LEN(F209)-SEARCH(" ",F209)),F209)</f>
        <v>V1</v>
      </c>
      <c r="I209" s="2">
        <f>TIMEVALUE(J209)</f>
        <v>0.19256944444444443</v>
      </c>
      <c r="J209" s="8" t="s">
        <v>1210</v>
      </c>
      <c r="K209" s="10">
        <v>341</v>
      </c>
      <c r="L209" s="2">
        <f>IFERROR(TIMEVALUE(M209),0)</f>
        <v>2.9571759259259259E-2</v>
      </c>
      <c r="M209" s="2" t="s">
        <v>1211</v>
      </c>
      <c r="N209" s="10">
        <v>182</v>
      </c>
      <c r="O209" s="2">
        <f>IFERROR(TIMEVALUE(P209),0)</f>
        <v>0.11020833333333334</v>
      </c>
      <c r="P209" s="2" t="s">
        <v>1212</v>
      </c>
      <c r="Q209" s="10">
        <v>220</v>
      </c>
      <c r="R209" s="2">
        <f>IFERROR(TIMEVALUE(S209), 0)</f>
        <v>5.2789351851851851E-2</v>
      </c>
      <c r="S209" s="2" t="s">
        <v>1213</v>
      </c>
      <c r="T209" s="7" t="s">
        <v>1214</v>
      </c>
    </row>
    <row r="210" spans="1:20" x14ac:dyDescent="0.25">
      <c r="A210" s="6">
        <v>209</v>
      </c>
      <c r="B210" s="7" t="s">
        <v>1215</v>
      </c>
      <c r="C210" s="7" t="s">
        <v>1</v>
      </c>
      <c r="D210" s="7" t="s">
        <v>1216</v>
      </c>
      <c r="E210" s="7">
        <v>535</v>
      </c>
      <c r="F210" s="7" t="s">
        <v>3662</v>
      </c>
      <c r="G210" s="7">
        <f>_xlfn.NUMBERVALUE(IFERROR(LEFT(F210, SEARCH(" ",F210)-1),999))</f>
        <v>29</v>
      </c>
      <c r="H210" s="7" t="str">
        <f>IFERROR(RIGHT(F210, LEN(F210)-SEARCH(" ",F210)),F210)</f>
        <v>V2</v>
      </c>
      <c r="I210" s="2">
        <f>TIMEVALUE(J210)</f>
        <v>0.19258101851851853</v>
      </c>
      <c r="J210" s="8" t="s">
        <v>1217</v>
      </c>
      <c r="K210" s="10">
        <v>211</v>
      </c>
      <c r="L210" s="2">
        <f>IFERROR(TIMEVALUE(M210),0)</f>
        <v>2.7546296296296294E-2</v>
      </c>
      <c r="M210" s="2" t="s">
        <v>1218</v>
      </c>
      <c r="N210" s="10">
        <v>246</v>
      </c>
      <c r="O210" s="2">
        <f>IFERROR(TIMEVALUE(P210),0)</f>
        <v>0.11355324074074075</v>
      </c>
      <c r="P210" s="2" t="s">
        <v>1219</v>
      </c>
      <c r="Q210" s="10">
        <v>186</v>
      </c>
      <c r="R210" s="2">
        <f>IFERROR(TIMEVALUE(S210), 0)</f>
        <v>5.1481481481481482E-2</v>
      </c>
      <c r="S210" s="2" t="s">
        <v>1220</v>
      </c>
      <c r="T210" s="7" t="s">
        <v>1221</v>
      </c>
    </row>
    <row r="211" spans="1:20" x14ac:dyDescent="0.25">
      <c r="A211" s="6">
        <v>210</v>
      </c>
      <c r="B211" s="7" t="s">
        <v>1222</v>
      </c>
      <c r="C211" s="7" t="s">
        <v>9</v>
      </c>
      <c r="D211" s="7">
        <v>537793</v>
      </c>
      <c r="E211" s="7">
        <v>440</v>
      </c>
      <c r="F211" s="7" t="s">
        <v>3664</v>
      </c>
      <c r="G211" s="7">
        <f>_xlfn.NUMBERVALUE(IFERROR(LEFT(F211, SEARCH(" ",F211)-1),999))</f>
        <v>45</v>
      </c>
      <c r="H211" s="7" t="str">
        <f>IFERROR(RIGHT(F211, LEN(F211)-SEARCH(" ",F211)),F211)</f>
        <v>V1</v>
      </c>
      <c r="I211" s="2">
        <f>TIMEVALUE(J211)</f>
        <v>0.19259259259259257</v>
      </c>
      <c r="J211" s="8" t="s">
        <v>1223</v>
      </c>
      <c r="K211" s="10">
        <v>117</v>
      </c>
      <c r="L211" s="2">
        <f>IFERROR(TIMEVALUE(M211),0)</f>
        <v>2.6168981481481477E-2</v>
      </c>
      <c r="M211" s="2" t="s">
        <v>516</v>
      </c>
      <c r="N211" s="10">
        <v>267</v>
      </c>
      <c r="O211" s="2">
        <f>IFERROR(TIMEVALUE(P211),0)</f>
        <v>0.11483796296296296</v>
      </c>
      <c r="P211" s="2" t="s">
        <v>1224</v>
      </c>
      <c r="Q211" s="10">
        <v>189</v>
      </c>
      <c r="R211" s="2">
        <f>IFERROR(TIMEVALUE(S211), 0)</f>
        <v>5.1585648148148144E-2</v>
      </c>
      <c r="S211" s="2" t="s">
        <v>1225</v>
      </c>
      <c r="T211" s="9"/>
    </row>
    <row r="212" spans="1:20" x14ac:dyDescent="0.25">
      <c r="A212" s="6">
        <v>211</v>
      </c>
      <c r="B212" s="7" t="s">
        <v>1226</v>
      </c>
      <c r="C212" s="7" t="s">
        <v>1</v>
      </c>
      <c r="D212" s="7" t="s">
        <v>1227</v>
      </c>
      <c r="E212" s="7">
        <v>664</v>
      </c>
      <c r="F212" s="7" t="s">
        <v>3760</v>
      </c>
      <c r="G212" s="7">
        <f>_xlfn.NUMBERVALUE(IFERROR(LEFT(F212, SEARCH(" ",F212)-1),999))</f>
        <v>23</v>
      </c>
      <c r="H212" s="7" t="str">
        <f>IFERROR(RIGHT(F212, LEN(F212)-SEARCH(" ",F212)),F212)</f>
        <v>S2</v>
      </c>
      <c r="I212" s="2">
        <f>TIMEVALUE(J212)</f>
        <v>0.19262731481481479</v>
      </c>
      <c r="J212" s="8" t="s">
        <v>1228</v>
      </c>
      <c r="K212" s="10">
        <v>223</v>
      </c>
      <c r="L212" s="2">
        <f>IFERROR(TIMEVALUE(M212),0)</f>
        <v>2.763888888888889E-2</v>
      </c>
      <c r="M212" s="2" t="s">
        <v>754</v>
      </c>
      <c r="N212" s="10">
        <v>174</v>
      </c>
      <c r="O212" s="2">
        <f>IFERROR(TIMEVALUE(P212),0)</f>
        <v>0.10953703703703704</v>
      </c>
      <c r="P212" s="2" t="s">
        <v>1229</v>
      </c>
      <c r="Q212" s="10">
        <v>290</v>
      </c>
      <c r="R212" s="2">
        <f>IFERROR(TIMEVALUE(S212), 0)</f>
        <v>5.545138888888889E-2</v>
      </c>
      <c r="S212" s="2" t="s">
        <v>1230</v>
      </c>
      <c r="T212" s="7" t="s">
        <v>599</v>
      </c>
    </row>
    <row r="213" spans="1:20" x14ac:dyDescent="0.25">
      <c r="A213" s="6">
        <v>212</v>
      </c>
      <c r="B213" s="7" t="s">
        <v>1231</v>
      </c>
      <c r="C213" s="7" t="s">
        <v>1</v>
      </c>
      <c r="D213" s="7">
        <v>19033</v>
      </c>
      <c r="E213" s="7">
        <v>425</v>
      </c>
      <c r="F213" s="7" t="s">
        <v>3707</v>
      </c>
      <c r="G213" s="7">
        <f>_xlfn.NUMBERVALUE(IFERROR(LEFT(F213, SEARCH(" ",F213)-1),999))</f>
        <v>42</v>
      </c>
      <c r="H213" s="7" t="str">
        <f>IFERROR(RIGHT(F213, LEN(F213)-SEARCH(" ",F213)),F213)</f>
        <v>S3</v>
      </c>
      <c r="I213" s="2">
        <f>TIMEVALUE(J213)</f>
        <v>0.19282407407407409</v>
      </c>
      <c r="J213" s="8" t="s">
        <v>1232</v>
      </c>
      <c r="K213" s="10">
        <v>421</v>
      </c>
      <c r="L213" s="2">
        <f>IFERROR(TIMEVALUE(M213),0)</f>
        <v>3.138888888888889E-2</v>
      </c>
      <c r="M213" s="2" t="s">
        <v>1233</v>
      </c>
      <c r="N213" s="10">
        <v>149</v>
      </c>
      <c r="O213" s="2">
        <f>IFERROR(TIMEVALUE(P213),0)</f>
        <v>0.10813657407407407</v>
      </c>
      <c r="P213" s="2" t="s">
        <v>1234</v>
      </c>
      <c r="Q213" s="10">
        <v>234</v>
      </c>
      <c r="R213" s="2">
        <f>IFERROR(TIMEVALUE(S213), 0)</f>
        <v>5.3298611111111116E-2</v>
      </c>
      <c r="S213" s="2" t="s">
        <v>1235</v>
      </c>
      <c r="T213" s="9"/>
    </row>
    <row r="214" spans="1:20" x14ac:dyDescent="0.25">
      <c r="A214" s="6">
        <v>213</v>
      </c>
      <c r="B214" s="7" t="s">
        <v>1236</v>
      </c>
      <c r="C214" s="7" t="s">
        <v>1</v>
      </c>
      <c r="D214" s="7" t="s">
        <v>1237</v>
      </c>
      <c r="E214" s="7">
        <v>515</v>
      </c>
      <c r="F214" s="7" t="s">
        <v>3673</v>
      </c>
      <c r="G214" s="7">
        <f>_xlfn.NUMBERVALUE(IFERROR(LEFT(F214, SEARCH(" ",F214)-1),999))</f>
        <v>43</v>
      </c>
      <c r="H214" s="7" t="str">
        <f>IFERROR(RIGHT(F214, LEN(F214)-SEARCH(" ",F214)),F214)</f>
        <v>S3</v>
      </c>
      <c r="I214" s="2">
        <f>TIMEVALUE(J214)</f>
        <v>0.19289351851851852</v>
      </c>
      <c r="J214" s="8" t="s">
        <v>1238</v>
      </c>
      <c r="K214" s="10">
        <v>234</v>
      </c>
      <c r="L214" s="2">
        <f>IFERROR(TIMEVALUE(M214),0)</f>
        <v>2.7916666666666669E-2</v>
      </c>
      <c r="M214" s="2" t="s">
        <v>817</v>
      </c>
      <c r="N214" s="10">
        <v>235</v>
      </c>
      <c r="O214" s="2">
        <f>IFERROR(TIMEVALUE(P214),0)</f>
        <v>0.11309027777777779</v>
      </c>
      <c r="P214" s="2" t="s">
        <v>1239</v>
      </c>
      <c r="Q214" s="10">
        <v>199</v>
      </c>
      <c r="R214" s="2">
        <f>IFERROR(TIMEVALUE(S214), 0)</f>
        <v>5.1886574074074071E-2</v>
      </c>
      <c r="S214" s="2" t="s">
        <v>1240</v>
      </c>
      <c r="T214" s="7" t="s">
        <v>802</v>
      </c>
    </row>
    <row r="215" spans="1:20" x14ac:dyDescent="0.25">
      <c r="A215" s="6">
        <v>214</v>
      </c>
      <c r="B215" s="7" t="s">
        <v>1241</v>
      </c>
      <c r="C215" s="7" t="s">
        <v>1</v>
      </c>
      <c r="D215" s="7" t="s">
        <v>1242</v>
      </c>
      <c r="E215" s="7">
        <v>176</v>
      </c>
      <c r="F215" s="7" t="s">
        <v>3920</v>
      </c>
      <c r="G215" s="7">
        <f>_xlfn.NUMBERVALUE(IFERROR(LEFT(F215, SEARCH(" ",F215)-1),999))</f>
        <v>30</v>
      </c>
      <c r="H215" s="7" t="str">
        <f>IFERROR(RIGHT(F215, LEN(F215)-SEARCH(" ",F215)),F215)</f>
        <v>V2</v>
      </c>
      <c r="I215" s="2">
        <f>TIMEVALUE(J215)</f>
        <v>0.19291666666666665</v>
      </c>
      <c r="J215" s="8" t="s">
        <v>1243</v>
      </c>
      <c r="K215" s="10">
        <v>146</v>
      </c>
      <c r="L215" s="2">
        <f>IFERROR(TIMEVALUE(M215),0)</f>
        <v>2.659722222222222E-2</v>
      </c>
      <c r="M215" s="2" t="s">
        <v>1244</v>
      </c>
      <c r="N215" s="10">
        <v>81</v>
      </c>
      <c r="O215" s="2">
        <f>IFERROR(TIMEVALUE(P215),0)</f>
        <v>0.10418981481481482</v>
      </c>
      <c r="P215" s="2" t="s">
        <v>1245</v>
      </c>
      <c r="Q215" s="10">
        <v>465</v>
      </c>
      <c r="R215" s="2">
        <f>IFERROR(TIMEVALUE(S215), 0)</f>
        <v>6.2129629629629625E-2</v>
      </c>
      <c r="S215" s="2" t="s">
        <v>1246</v>
      </c>
      <c r="T215" s="7" t="s">
        <v>852</v>
      </c>
    </row>
    <row r="216" spans="1:20" x14ac:dyDescent="0.25">
      <c r="A216" s="6">
        <v>215</v>
      </c>
      <c r="B216" s="7" t="s">
        <v>1247</v>
      </c>
      <c r="C216" s="7" t="s">
        <v>9</v>
      </c>
      <c r="D216" s="7">
        <v>1484056</v>
      </c>
      <c r="E216" s="7">
        <v>390</v>
      </c>
      <c r="F216" s="7" t="s">
        <v>3764</v>
      </c>
      <c r="G216" s="7">
        <f>_xlfn.NUMBERVALUE(IFERROR(LEFT(F216, SEARCH(" ",F216)-1),999))</f>
        <v>44</v>
      </c>
      <c r="H216" s="7" t="str">
        <f>IFERROR(RIGHT(F216, LEN(F216)-SEARCH(" ",F216)),F216)</f>
        <v>S3</v>
      </c>
      <c r="I216" s="2">
        <f>TIMEVALUE(J216)</f>
        <v>0.19292824074074075</v>
      </c>
      <c r="J216" s="8" t="s">
        <v>1248</v>
      </c>
      <c r="K216" s="10">
        <v>206</v>
      </c>
      <c r="L216" s="2">
        <f>IFERROR(TIMEVALUE(M216),0)</f>
        <v>2.7511574074074074E-2</v>
      </c>
      <c r="M216" s="2" t="s">
        <v>1249</v>
      </c>
      <c r="N216" s="10">
        <v>179</v>
      </c>
      <c r="O216" s="2">
        <f>IFERROR(TIMEVALUE(P216),0)</f>
        <v>0.10990740740740741</v>
      </c>
      <c r="P216" s="2" t="s">
        <v>1250</v>
      </c>
      <c r="Q216" s="10">
        <v>296</v>
      </c>
      <c r="R216" s="2">
        <f>IFERROR(TIMEVALUE(S216), 0)</f>
        <v>5.5509259259259258E-2</v>
      </c>
      <c r="S216" s="2" t="s">
        <v>1251</v>
      </c>
      <c r="T216" s="9"/>
    </row>
    <row r="217" spans="1:20" x14ac:dyDescent="0.25">
      <c r="A217" s="6">
        <v>216</v>
      </c>
      <c r="B217" s="7" t="s">
        <v>1252</v>
      </c>
      <c r="C217" s="7" t="s">
        <v>1</v>
      </c>
      <c r="D217" s="7" t="s">
        <v>1253</v>
      </c>
      <c r="E217" s="7">
        <v>269</v>
      </c>
      <c r="F217" s="7" t="s">
        <v>3730</v>
      </c>
      <c r="G217" s="7">
        <f>_xlfn.NUMBERVALUE(IFERROR(LEFT(F217, SEARCH(" ",F217)-1),999))</f>
        <v>40</v>
      </c>
      <c r="H217" s="7" t="str">
        <f>IFERROR(RIGHT(F217, LEN(F217)-SEARCH(" ",F217)),F217)</f>
        <v>S4</v>
      </c>
      <c r="I217" s="2">
        <f>TIMEVALUE(J217)</f>
        <v>0.19310185185185183</v>
      </c>
      <c r="J217" s="8" t="s">
        <v>1254</v>
      </c>
      <c r="K217" s="10">
        <v>111</v>
      </c>
      <c r="L217" s="2">
        <f>IFERROR(TIMEVALUE(M217),0)</f>
        <v>2.6018518518518521E-2</v>
      </c>
      <c r="M217" s="2" t="s">
        <v>1255</v>
      </c>
      <c r="N217" s="10">
        <v>233</v>
      </c>
      <c r="O217" s="2">
        <f>IFERROR(TIMEVALUE(P217),0)</f>
        <v>0.11307870370370371</v>
      </c>
      <c r="P217" s="2" t="s">
        <v>636</v>
      </c>
      <c r="Q217" s="10">
        <v>260</v>
      </c>
      <c r="R217" s="2">
        <f>IFERROR(TIMEVALUE(S217), 0)</f>
        <v>5.4004629629629632E-2</v>
      </c>
      <c r="S217" s="2" t="s">
        <v>1256</v>
      </c>
      <c r="T217" s="7" t="s">
        <v>361</v>
      </c>
    </row>
    <row r="218" spans="1:20" x14ac:dyDescent="0.25">
      <c r="A218" s="6">
        <v>217</v>
      </c>
      <c r="B218" s="7" t="s">
        <v>1257</v>
      </c>
      <c r="C218" s="7" t="s">
        <v>40</v>
      </c>
      <c r="D218" s="9"/>
      <c r="E218" s="7">
        <v>660</v>
      </c>
      <c r="F218" s="7" t="s">
        <v>3680</v>
      </c>
      <c r="G218" s="7">
        <f>_xlfn.NUMBERVALUE(IFERROR(LEFT(F218, SEARCH(" ",F218)-1),999))</f>
        <v>31</v>
      </c>
      <c r="H218" s="7" t="str">
        <f>IFERROR(RIGHT(F218, LEN(F218)-SEARCH(" ",F218)),F218)</f>
        <v>V2</v>
      </c>
      <c r="I218" s="2">
        <f>TIMEVALUE(J218)</f>
        <v>0.1932638888888889</v>
      </c>
      <c r="J218" s="8" t="s">
        <v>1258</v>
      </c>
      <c r="K218" s="10">
        <v>128</v>
      </c>
      <c r="L218" s="2">
        <f>IFERROR(TIMEVALUE(M218),0)</f>
        <v>2.642361111111111E-2</v>
      </c>
      <c r="M218" s="2" t="s">
        <v>1259</v>
      </c>
      <c r="N218" s="10">
        <v>264</v>
      </c>
      <c r="O218" s="2">
        <f>IFERROR(TIMEVALUE(P218),0)</f>
        <v>0.11467592592592592</v>
      </c>
      <c r="P218" s="2" t="s">
        <v>1260</v>
      </c>
      <c r="Q218" s="10">
        <v>206</v>
      </c>
      <c r="R218" s="2">
        <f>IFERROR(TIMEVALUE(S218), 0)</f>
        <v>5.2164351851851858E-2</v>
      </c>
      <c r="S218" s="2" t="s">
        <v>1261</v>
      </c>
      <c r="T218" s="9"/>
    </row>
    <row r="219" spans="1:20" x14ac:dyDescent="0.25">
      <c r="A219" s="6">
        <v>218</v>
      </c>
      <c r="B219" s="7" t="s">
        <v>1262</v>
      </c>
      <c r="C219" s="7" t="s">
        <v>1263</v>
      </c>
      <c r="D219" s="9"/>
      <c r="E219" s="7">
        <v>281</v>
      </c>
      <c r="F219" s="7" t="s">
        <v>3739</v>
      </c>
      <c r="G219" s="7">
        <f>_xlfn.NUMBERVALUE(IFERROR(LEFT(F219, SEARCH(" ",F219)-1),999))</f>
        <v>24</v>
      </c>
      <c r="H219" s="7" t="str">
        <f>IFERROR(RIGHT(F219, LEN(F219)-SEARCH(" ",F219)),F219)</f>
        <v>S2</v>
      </c>
      <c r="I219" s="2">
        <f>TIMEVALUE(J219)</f>
        <v>0.1933101851851852</v>
      </c>
      <c r="J219" s="8" t="s">
        <v>1264</v>
      </c>
      <c r="K219" s="10">
        <v>236</v>
      </c>
      <c r="L219" s="2">
        <f>IFERROR(TIMEVALUE(M219),0)</f>
        <v>2.7928240740740743E-2</v>
      </c>
      <c r="M219" s="2" t="s">
        <v>1265</v>
      </c>
      <c r="N219" s="10">
        <v>197</v>
      </c>
      <c r="O219" s="2">
        <f>IFERROR(TIMEVALUE(P219),0)</f>
        <v>0.11099537037037037</v>
      </c>
      <c r="P219" s="2" t="s">
        <v>1266</v>
      </c>
      <c r="Q219" s="10">
        <v>269</v>
      </c>
      <c r="R219" s="2">
        <f>IFERROR(TIMEVALUE(S219), 0)</f>
        <v>5.4386574074074073E-2</v>
      </c>
      <c r="S219" s="2" t="s">
        <v>1267</v>
      </c>
      <c r="T219" s="9"/>
    </row>
    <row r="220" spans="1:20" x14ac:dyDescent="0.25">
      <c r="A220" s="6">
        <v>219</v>
      </c>
      <c r="B220" s="7" t="s">
        <v>1268</v>
      </c>
      <c r="C220" s="7" t="s">
        <v>123</v>
      </c>
      <c r="D220" s="9"/>
      <c r="E220" s="7">
        <v>581</v>
      </c>
      <c r="F220" s="7" t="s">
        <v>3713</v>
      </c>
      <c r="G220" s="7">
        <f>_xlfn.NUMBERVALUE(IFERROR(LEFT(F220, SEARCH(" ",F220)-1),999))</f>
        <v>41</v>
      </c>
      <c r="H220" s="7" t="str">
        <f>IFERROR(RIGHT(F220, LEN(F220)-SEARCH(" ",F220)),F220)</f>
        <v>S4</v>
      </c>
      <c r="I220" s="2">
        <f>TIMEVALUE(J220)</f>
        <v>0.19332175925925923</v>
      </c>
      <c r="J220" s="8" t="s">
        <v>1269</v>
      </c>
      <c r="K220" s="10">
        <v>342</v>
      </c>
      <c r="L220" s="2">
        <f>IFERROR(TIMEVALUE(M220),0)</f>
        <v>2.9571759259259259E-2</v>
      </c>
      <c r="M220" s="2" t="s">
        <v>1211</v>
      </c>
      <c r="N220" s="10">
        <v>184</v>
      </c>
      <c r="O220" s="2">
        <f>IFERROR(TIMEVALUE(P220),0)</f>
        <v>0.11023148148148149</v>
      </c>
      <c r="P220" s="2" t="s">
        <v>1270</v>
      </c>
      <c r="Q220" s="10">
        <v>241</v>
      </c>
      <c r="R220" s="2">
        <f>IFERROR(TIMEVALUE(S220), 0)</f>
        <v>5.3518518518518521E-2</v>
      </c>
      <c r="S220" s="2" t="s">
        <v>1271</v>
      </c>
      <c r="T220" s="9"/>
    </row>
    <row r="221" spans="1:20" x14ac:dyDescent="0.25">
      <c r="A221" s="6">
        <v>220</v>
      </c>
      <c r="B221" s="7" t="s">
        <v>1272</v>
      </c>
      <c r="C221" s="7" t="s">
        <v>1</v>
      </c>
      <c r="D221" s="7" t="s">
        <v>1273</v>
      </c>
      <c r="E221" s="7">
        <v>104</v>
      </c>
      <c r="F221" s="7" t="s">
        <v>3685</v>
      </c>
      <c r="G221" s="7">
        <f>_xlfn.NUMBERVALUE(IFERROR(LEFT(F221, SEARCH(" ",F221)-1),999))</f>
        <v>32</v>
      </c>
      <c r="H221" s="7" t="str">
        <f>IFERROR(RIGHT(F221, LEN(F221)-SEARCH(" ",F221)),F221)</f>
        <v>V2</v>
      </c>
      <c r="I221" s="2">
        <f>TIMEVALUE(J221)</f>
        <v>0.19342592592592592</v>
      </c>
      <c r="J221" s="8" t="s">
        <v>1274</v>
      </c>
      <c r="K221" s="10">
        <v>453</v>
      </c>
      <c r="L221" s="2">
        <f>IFERROR(TIMEVALUE(M221),0)</f>
        <v>3.2175925925925927E-2</v>
      </c>
      <c r="M221" s="2" t="s">
        <v>1275</v>
      </c>
      <c r="N221" s="10">
        <v>163</v>
      </c>
      <c r="O221" s="2">
        <f>IFERROR(TIMEVALUE(P221),0)</f>
        <v>0.10888888888888888</v>
      </c>
      <c r="P221" s="2" t="s">
        <v>1276</v>
      </c>
      <c r="Q221" s="10">
        <v>211</v>
      </c>
      <c r="R221" s="2">
        <f>IFERROR(TIMEVALUE(S221), 0)</f>
        <v>5.2361111111111108E-2</v>
      </c>
      <c r="S221" s="2" t="s">
        <v>1277</v>
      </c>
      <c r="T221" s="9"/>
    </row>
    <row r="222" spans="1:20" x14ac:dyDescent="0.25">
      <c r="A222" s="6">
        <v>221</v>
      </c>
      <c r="B222" s="7" t="s">
        <v>1278</v>
      </c>
      <c r="C222" s="7" t="s">
        <v>1</v>
      </c>
      <c r="D222" s="9"/>
      <c r="E222" s="7">
        <v>164</v>
      </c>
      <c r="F222" s="7" t="s">
        <v>3719</v>
      </c>
      <c r="G222" s="7">
        <f>_xlfn.NUMBERVALUE(IFERROR(LEFT(F222, SEARCH(" ",F222)-1),999))</f>
        <v>25</v>
      </c>
      <c r="H222" s="7" t="str">
        <f>IFERROR(RIGHT(F222, LEN(F222)-SEARCH(" ",F222)),F222)</f>
        <v>S2</v>
      </c>
      <c r="I222" s="2">
        <f>TIMEVALUE(J222)</f>
        <v>0.19384259259259259</v>
      </c>
      <c r="J222" s="8" t="s">
        <v>1279</v>
      </c>
      <c r="K222" s="10">
        <v>315</v>
      </c>
      <c r="L222" s="2">
        <f>IFERROR(TIMEVALUE(M222),0)</f>
        <v>2.9212962962962965E-2</v>
      </c>
      <c r="M222" s="2" t="s">
        <v>1280</v>
      </c>
      <c r="N222" s="10">
        <v>195</v>
      </c>
      <c r="O222" s="2">
        <f>IFERROR(TIMEVALUE(P222),0)</f>
        <v>0.11094907407407407</v>
      </c>
      <c r="P222" s="2" t="s">
        <v>1281</v>
      </c>
      <c r="Q222" s="10">
        <v>248</v>
      </c>
      <c r="R222" s="2">
        <f>IFERROR(TIMEVALUE(S222), 0)</f>
        <v>5.3680555555555558E-2</v>
      </c>
      <c r="S222" s="2" t="s">
        <v>1282</v>
      </c>
      <c r="T222" s="9"/>
    </row>
    <row r="223" spans="1:20" x14ac:dyDescent="0.25">
      <c r="A223" s="6">
        <v>222</v>
      </c>
      <c r="B223" s="7" t="s">
        <v>1283</v>
      </c>
      <c r="C223" s="7" t="s">
        <v>1</v>
      </c>
      <c r="D223" s="7" t="s">
        <v>1284</v>
      </c>
      <c r="E223" s="7">
        <v>646</v>
      </c>
      <c r="F223" s="7" t="s">
        <v>3711</v>
      </c>
      <c r="G223" s="7">
        <f>_xlfn.NUMBERVALUE(IFERROR(LEFT(F223, SEARCH(" ",F223)-1),999))</f>
        <v>46</v>
      </c>
      <c r="H223" s="7" t="str">
        <f>IFERROR(RIGHT(F223, LEN(F223)-SEARCH(" ",F223)),F223)</f>
        <v>V1</v>
      </c>
      <c r="I223" s="2">
        <f>TIMEVALUE(J223)</f>
        <v>0.19399305555555557</v>
      </c>
      <c r="J223" s="8" t="s">
        <v>1285</v>
      </c>
      <c r="K223" s="10">
        <v>218</v>
      </c>
      <c r="L223" s="2">
        <f>IFERROR(TIMEVALUE(M223),0)</f>
        <v>2.7615740740740743E-2</v>
      </c>
      <c r="M223" s="2" t="s">
        <v>1286</v>
      </c>
      <c r="N223" s="10">
        <v>230</v>
      </c>
      <c r="O223" s="2">
        <f>IFERROR(TIMEVALUE(P223),0)</f>
        <v>0.11290509259259258</v>
      </c>
      <c r="P223" s="2" t="s">
        <v>1287</v>
      </c>
      <c r="Q223" s="10">
        <v>239</v>
      </c>
      <c r="R223" s="2">
        <f>IFERROR(TIMEVALUE(S223), 0)</f>
        <v>5.347222222222222E-2</v>
      </c>
      <c r="S223" s="2" t="s">
        <v>1288</v>
      </c>
      <c r="T223" s="7" t="s">
        <v>1289</v>
      </c>
    </row>
    <row r="224" spans="1:20" x14ac:dyDescent="0.25">
      <c r="A224" s="6">
        <v>223</v>
      </c>
      <c r="B224" s="7" t="s">
        <v>1290</v>
      </c>
      <c r="C224" s="7" t="s">
        <v>1</v>
      </c>
      <c r="D224" s="9"/>
      <c r="E224" s="7">
        <v>619</v>
      </c>
      <c r="F224" s="7" t="s">
        <v>3735</v>
      </c>
      <c r="G224" s="7">
        <f>_xlfn.NUMBERVALUE(IFERROR(LEFT(F224, SEARCH(" ",F224)-1),999))</f>
        <v>42</v>
      </c>
      <c r="H224" s="7" t="str">
        <f>IFERROR(RIGHT(F224, LEN(F224)-SEARCH(" ",F224)),F224)</f>
        <v>S4</v>
      </c>
      <c r="I224" s="2">
        <f>TIMEVALUE(J224)</f>
        <v>0.19407407407407407</v>
      </c>
      <c r="J224" s="8" t="s">
        <v>1291</v>
      </c>
      <c r="K224" s="10">
        <v>208</v>
      </c>
      <c r="L224" s="2">
        <f>IFERROR(TIMEVALUE(M224),0)</f>
        <v>2.7523148148148147E-2</v>
      </c>
      <c r="M224" s="2" t="s">
        <v>1292</v>
      </c>
      <c r="N224" s="10">
        <v>225</v>
      </c>
      <c r="O224" s="2">
        <f>IFERROR(TIMEVALUE(P224),0)</f>
        <v>0.11247685185185186</v>
      </c>
      <c r="P224" s="2" t="s">
        <v>1293</v>
      </c>
      <c r="Q224" s="10">
        <v>265</v>
      </c>
      <c r="R224" s="2">
        <f>IFERROR(TIMEVALUE(S224), 0)</f>
        <v>5.4074074074074073E-2</v>
      </c>
      <c r="S224" s="2" t="s">
        <v>1294</v>
      </c>
      <c r="T224" s="9"/>
    </row>
    <row r="225" spans="1:20" x14ac:dyDescent="0.25">
      <c r="A225" s="6">
        <v>224</v>
      </c>
      <c r="B225" s="7" t="s">
        <v>1295</v>
      </c>
      <c r="C225" s="7" t="s">
        <v>1</v>
      </c>
      <c r="D225" s="7" t="s">
        <v>1296</v>
      </c>
      <c r="E225" s="7">
        <v>169</v>
      </c>
      <c r="F225" s="7" t="s">
        <v>3731</v>
      </c>
      <c r="G225" s="7">
        <f>_xlfn.NUMBERVALUE(IFERROR(LEFT(F225, SEARCH(" ",F225)-1),999))</f>
        <v>26</v>
      </c>
      <c r="H225" s="7" t="str">
        <f>IFERROR(RIGHT(F225, LEN(F225)-SEARCH(" ",F225)),F225)</f>
        <v>S2</v>
      </c>
      <c r="I225" s="2">
        <f>TIMEVALUE(J225)</f>
        <v>0.19412037037037036</v>
      </c>
      <c r="J225" s="8" t="s">
        <v>1297</v>
      </c>
      <c r="K225" s="10">
        <v>167</v>
      </c>
      <c r="L225" s="2">
        <f>IFERROR(TIMEVALUE(M225),0)</f>
        <v>2.7013888888888889E-2</v>
      </c>
      <c r="M225" s="2" t="s">
        <v>869</v>
      </c>
      <c r="N225" s="10">
        <v>234</v>
      </c>
      <c r="O225" s="2">
        <f>IFERROR(TIMEVALUE(P225),0)</f>
        <v>0.11307870370370371</v>
      </c>
      <c r="P225" s="2" t="s">
        <v>636</v>
      </c>
      <c r="Q225" s="10">
        <v>261</v>
      </c>
      <c r="R225" s="2">
        <f>IFERROR(TIMEVALUE(S225), 0)</f>
        <v>5.4027777777777779E-2</v>
      </c>
      <c r="S225" s="2" t="s">
        <v>1298</v>
      </c>
      <c r="T225" s="7" t="s">
        <v>168</v>
      </c>
    </row>
    <row r="226" spans="1:20" x14ac:dyDescent="0.25">
      <c r="A226" s="6">
        <v>225</v>
      </c>
      <c r="B226" s="7" t="s">
        <v>1299</v>
      </c>
      <c r="C226" s="7" t="s">
        <v>1</v>
      </c>
      <c r="D226" s="7" t="s">
        <v>1300</v>
      </c>
      <c r="E226" s="7">
        <v>59</v>
      </c>
      <c r="F226" s="7" t="s">
        <v>3690</v>
      </c>
      <c r="G226" s="7">
        <f>_xlfn.NUMBERVALUE(IFERROR(LEFT(F226, SEARCH(" ",F226)-1),999))</f>
        <v>47</v>
      </c>
      <c r="H226" s="7" t="str">
        <f>IFERROR(RIGHT(F226, LEN(F226)-SEARCH(" ",F226)),F226)</f>
        <v>V1</v>
      </c>
      <c r="I226" s="2">
        <f>TIMEVALUE(J226)</f>
        <v>0.19412037037037036</v>
      </c>
      <c r="J226" s="8" t="s">
        <v>1297</v>
      </c>
      <c r="K226" s="10">
        <v>327</v>
      </c>
      <c r="L226" s="2">
        <f>IFERROR(TIMEVALUE(M226),0)</f>
        <v>2.9340277777777781E-2</v>
      </c>
      <c r="M226" s="2" t="s">
        <v>1301</v>
      </c>
      <c r="N226" s="10">
        <v>218</v>
      </c>
      <c r="O226" s="2">
        <f>IFERROR(TIMEVALUE(P226),0)</f>
        <v>0.11226851851851853</v>
      </c>
      <c r="P226" s="2" t="s">
        <v>1302</v>
      </c>
      <c r="Q226" s="10">
        <v>216</v>
      </c>
      <c r="R226" s="2">
        <f>IFERROR(TIMEVALUE(S226), 0)</f>
        <v>5.2511574074074079E-2</v>
      </c>
      <c r="S226" s="2" t="s">
        <v>1303</v>
      </c>
      <c r="T226" s="7" t="s">
        <v>168</v>
      </c>
    </row>
    <row r="227" spans="1:20" x14ac:dyDescent="0.25">
      <c r="A227" s="6">
        <v>226</v>
      </c>
      <c r="B227" s="7" t="s">
        <v>1304</v>
      </c>
      <c r="C227" s="7" t="s">
        <v>1305</v>
      </c>
      <c r="D227" s="7" t="s">
        <v>1306</v>
      </c>
      <c r="E227" s="7">
        <v>386</v>
      </c>
      <c r="F227" s="7" t="s">
        <v>3503</v>
      </c>
      <c r="G227" s="7">
        <f>_xlfn.NUMBERVALUE(IFERROR(LEFT(F227, SEARCH(" ",F227)-1),999))</f>
        <v>4</v>
      </c>
      <c r="H227" s="7" t="str">
        <f>IFERROR(RIGHT(F227, LEN(F227)-SEARCH(" ",F227)),F227)</f>
        <v>S4</v>
      </c>
      <c r="I227" s="2">
        <f>TIMEVALUE(J227)</f>
        <v>0.19420138888888891</v>
      </c>
      <c r="J227" s="8" t="s">
        <v>1307</v>
      </c>
      <c r="K227" s="10">
        <v>613</v>
      </c>
      <c r="L227" s="2">
        <f>IFERROR(TIMEVALUE(M227),0)</f>
        <v>0</v>
      </c>
      <c r="M227" s="1"/>
      <c r="N227" s="10">
        <v>602</v>
      </c>
      <c r="O227" s="2">
        <f>IFERROR(TIMEVALUE(P227),0)</f>
        <v>0</v>
      </c>
      <c r="P227" s="1"/>
      <c r="Q227" s="10">
        <v>191</v>
      </c>
      <c r="R227" s="2">
        <f>IFERROR(TIMEVALUE(S227), 0)</f>
        <v>5.1631944444444446E-2</v>
      </c>
      <c r="S227" s="2" t="s">
        <v>1308</v>
      </c>
      <c r="T227" s="7" t="s">
        <v>852</v>
      </c>
    </row>
    <row r="228" spans="1:20" x14ac:dyDescent="0.25">
      <c r="A228" s="6">
        <v>227</v>
      </c>
      <c r="B228" s="7" t="s">
        <v>1309</v>
      </c>
      <c r="C228" s="7" t="s">
        <v>1</v>
      </c>
      <c r="D228" s="7" t="s">
        <v>1310</v>
      </c>
      <c r="E228" s="7">
        <v>261</v>
      </c>
      <c r="F228" s="7" t="s">
        <v>3701</v>
      </c>
      <c r="G228" s="7">
        <f>_xlfn.NUMBERVALUE(IFERROR(LEFT(F228, SEARCH(" ",F228)-1),999))</f>
        <v>43</v>
      </c>
      <c r="H228" s="7" t="str">
        <f>IFERROR(RIGHT(F228, LEN(F228)-SEARCH(" ",F228)),F228)</f>
        <v>S4</v>
      </c>
      <c r="I228" s="2">
        <f>TIMEVALUE(J228)</f>
        <v>0.19424768518518518</v>
      </c>
      <c r="J228" s="8" t="s">
        <v>1311</v>
      </c>
      <c r="K228" s="10">
        <v>277</v>
      </c>
      <c r="L228" s="2">
        <f>IFERROR(TIMEVALUE(M228),0)</f>
        <v>2.8506944444444442E-2</v>
      </c>
      <c r="M228" s="2" t="s">
        <v>321</v>
      </c>
      <c r="N228" s="10">
        <v>227</v>
      </c>
      <c r="O228" s="2">
        <f>IFERROR(TIMEVALUE(P228),0)</f>
        <v>0.11263888888888889</v>
      </c>
      <c r="P228" s="2" t="s">
        <v>1312</v>
      </c>
      <c r="Q228" s="10">
        <v>228</v>
      </c>
      <c r="R228" s="2">
        <f>IFERROR(TIMEVALUE(S228), 0)</f>
        <v>5.3101851851851851E-2</v>
      </c>
      <c r="S228" s="2" t="s">
        <v>1313</v>
      </c>
      <c r="T228" s="7" t="s">
        <v>1314</v>
      </c>
    </row>
    <row r="229" spans="1:20" x14ac:dyDescent="0.25">
      <c r="A229" s="6">
        <v>228</v>
      </c>
      <c r="B229" s="7" t="s">
        <v>1315</v>
      </c>
      <c r="C229" s="7" t="s">
        <v>1</v>
      </c>
      <c r="D229" s="7" t="s">
        <v>1316</v>
      </c>
      <c r="E229" s="7">
        <v>541</v>
      </c>
      <c r="F229" s="7" t="s">
        <v>3546</v>
      </c>
      <c r="G229" s="7">
        <f>_xlfn.NUMBERVALUE(IFERROR(LEFT(F229, SEARCH(" ",F229)-1),999))</f>
        <v>33</v>
      </c>
      <c r="H229" s="7" t="str">
        <f>IFERROR(RIGHT(F229, LEN(F229)-SEARCH(" ",F229)),F229)</f>
        <v>V2</v>
      </c>
      <c r="I229" s="2">
        <f>TIMEVALUE(J229)</f>
        <v>0.19435185185185186</v>
      </c>
      <c r="J229" s="8" t="s">
        <v>1317</v>
      </c>
      <c r="K229" s="10">
        <v>519</v>
      </c>
      <c r="L229" s="2">
        <f>IFERROR(TIMEVALUE(M229),0)</f>
        <v>3.3865740740740738E-2</v>
      </c>
      <c r="M229" s="2" t="s">
        <v>1318</v>
      </c>
      <c r="N229" s="10">
        <v>257</v>
      </c>
      <c r="O229" s="2">
        <f>IFERROR(TIMEVALUE(P229),0)</f>
        <v>0.11427083333333332</v>
      </c>
      <c r="P229" s="2" t="s">
        <v>1319</v>
      </c>
      <c r="Q229" s="10">
        <v>62</v>
      </c>
      <c r="R229" s="2">
        <f>IFERROR(TIMEVALUE(S229), 0)</f>
        <v>4.6215277777777779E-2</v>
      </c>
      <c r="S229" s="2" t="s">
        <v>1320</v>
      </c>
      <c r="T229" s="7" t="s">
        <v>1321</v>
      </c>
    </row>
    <row r="230" spans="1:20" x14ac:dyDescent="0.25">
      <c r="A230" s="6">
        <v>229</v>
      </c>
      <c r="B230" s="7" t="s">
        <v>1322</v>
      </c>
      <c r="C230" s="7" t="s">
        <v>1</v>
      </c>
      <c r="D230" s="7" t="s">
        <v>1323</v>
      </c>
      <c r="E230" s="7">
        <v>338</v>
      </c>
      <c r="F230" s="7" t="s">
        <v>3820</v>
      </c>
      <c r="G230" s="7">
        <f>_xlfn.NUMBERVALUE(IFERROR(LEFT(F230, SEARCH(" ",F230)-1),999))</f>
        <v>45</v>
      </c>
      <c r="H230" s="7" t="str">
        <f>IFERROR(RIGHT(F230, LEN(F230)-SEARCH(" ",F230)),F230)</f>
        <v>S3</v>
      </c>
      <c r="I230" s="2">
        <f>TIMEVALUE(J230)</f>
        <v>0.19467592592592595</v>
      </c>
      <c r="J230" s="8" t="s">
        <v>1324</v>
      </c>
      <c r="K230" s="10">
        <v>192</v>
      </c>
      <c r="L230" s="2">
        <f>IFERROR(TIMEVALUE(M230),0)</f>
        <v>2.7337962962962963E-2</v>
      </c>
      <c r="M230" s="2" t="s">
        <v>1325</v>
      </c>
      <c r="N230" s="10">
        <v>178</v>
      </c>
      <c r="O230" s="2">
        <f>IFERROR(TIMEVALUE(P230),0)</f>
        <v>0.10988425925925926</v>
      </c>
      <c r="P230" s="2" t="s">
        <v>1051</v>
      </c>
      <c r="Q230" s="10">
        <v>356</v>
      </c>
      <c r="R230" s="2">
        <f>IFERROR(TIMEVALUE(S230), 0)</f>
        <v>5.7453703703703701E-2</v>
      </c>
      <c r="S230" s="2" t="s">
        <v>1326</v>
      </c>
      <c r="T230" s="9"/>
    </row>
    <row r="231" spans="1:20" x14ac:dyDescent="0.25">
      <c r="A231" s="6">
        <v>230</v>
      </c>
      <c r="B231" s="7" t="s">
        <v>1327</v>
      </c>
      <c r="C231" s="7" t="s">
        <v>9</v>
      </c>
      <c r="D231" s="9"/>
      <c r="E231" s="7">
        <v>693</v>
      </c>
      <c r="F231" s="7" t="s">
        <v>3674</v>
      </c>
      <c r="G231" s="7">
        <f>_xlfn.NUMBERVALUE(IFERROR(LEFT(F231, SEARCH(" ",F231)-1),999))</f>
        <v>15</v>
      </c>
      <c r="H231" s="7" t="str">
        <f>IFERROR(RIGHT(F231, LEN(F231)-SEARCH(" ",F231)),F231)</f>
        <v>V4</v>
      </c>
      <c r="I231" s="2">
        <f>TIMEVALUE(J231)</f>
        <v>0.19483796296296296</v>
      </c>
      <c r="J231" s="8" t="s">
        <v>1328</v>
      </c>
      <c r="K231" s="10">
        <v>64</v>
      </c>
      <c r="L231" s="2">
        <f>IFERROR(TIMEVALUE(M231),0)</f>
        <v>2.4143518518518519E-2</v>
      </c>
      <c r="M231" s="2" t="s">
        <v>1329</v>
      </c>
      <c r="N231" s="10">
        <v>328</v>
      </c>
      <c r="O231" s="2">
        <f>IFERROR(TIMEVALUE(P231),0)</f>
        <v>0.11879629629629629</v>
      </c>
      <c r="P231" s="2" t="s">
        <v>1330</v>
      </c>
      <c r="Q231" s="10">
        <v>200</v>
      </c>
      <c r="R231" s="2">
        <f>IFERROR(TIMEVALUE(S231), 0)</f>
        <v>5.1898148148148145E-2</v>
      </c>
      <c r="S231" s="2" t="s">
        <v>1331</v>
      </c>
      <c r="T231" s="9"/>
    </row>
    <row r="232" spans="1:20" x14ac:dyDescent="0.25">
      <c r="A232" s="6">
        <v>231</v>
      </c>
      <c r="B232" s="7" t="s">
        <v>1332</v>
      </c>
      <c r="C232" s="7" t="s">
        <v>1</v>
      </c>
      <c r="D232" s="7" t="s">
        <v>1333</v>
      </c>
      <c r="E232" s="7">
        <v>580</v>
      </c>
      <c r="F232" s="7" t="s">
        <v>3856</v>
      </c>
      <c r="G232" s="7">
        <f>_xlfn.NUMBERVALUE(IFERROR(LEFT(F232, SEARCH(" ",F232)-1),999))</f>
        <v>34</v>
      </c>
      <c r="H232" s="7" t="str">
        <f>IFERROR(RIGHT(F232, LEN(F232)-SEARCH(" ",F232)),F232)</f>
        <v>V2</v>
      </c>
      <c r="I232" s="2">
        <f>TIMEVALUE(J232)</f>
        <v>0.19493055555555558</v>
      </c>
      <c r="J232" s="8" t="s">
        <v>1334</v>
      </c>
      <c r="K232" s="10">
        <v>316</v>
      </c>
      <c r="L232" s="2">
        <f>IFERROR(TIMEVALUE(M232),0)</f>
        <v>2.9236111111111112E-2</v>
      </c>
      <c r="M232" s="2" t="s">
        <v>1335</v>
      </c>
      <c r="N232" s="10">
        <v>125</v>
      </c>
      <c r="O232" s="2">
        <f>IFERROR(TIMEVALUE(P232),0)</f>
        <v>0.1063425925925926</v>
      </c>
      <c r="P232" s="2" t="s">
        <v>1336</v>
      </c>
      <c r="Q232" s="10">
        <v>394</v>
      </c>
      <c r="R232" s="2">
        <f>IFERROR(TIMEVALUE(S232), 0)</f>
        <v>5.935185185185185E-2</v>
      </c>
      <c r="S232" s="2" t="s">
        <v>1337</v>
      </c>
      <c r="T232" s="7" t="s">
        <v>193</v>
      </c>
    </row>
    <row r="233" spans="1:20" x14ac:dyDescent="0.25">
      <c r="A233" s="6">
        <v>232</v>
      </c>
      <c r="B233" s="7" t="s">
        <v>1338</v>
      </c>
      <c r="C233" s="7" t="s">
        <v>9</v>
      </c>
      <c r="D233" s="7" t="s">
        <v>1339</v>
      </c>
      <c r="E233" s="7">
        <v>318</v>
      </c>
      <c r="F233" s="7" t="s">
        <v>3663</v>
      </c>
      <c r="G233" s="7">
        <f>_xlfn.NUMBERVALUE(IFERROR(LEFT(F233, SEARCH(" ",F233)-1),999))</f>
        <v>46</v>
      </c>
      <c r="H233" s="7" t="str">
        <f>IFERROR(RIGHT(F233, LEN(F233)-SEARCH(" ",F233)),F233)</f>
        <v>S3</v>
      </c>
      <c r="I233" s="2">
        <f>TIMEVALUE(J233)</f>
        <v>0.19505787037037037</v>
      </c>
      <c r="J233" s="8" t="s">
        <v>1340</v>
      </c>
      <c r="K233" s="10">
        <v>290</v>
      </c>
      <c r="L233" s="2">
        <f>IFERROR(TIMEVALUE(M233),0)</f>
        <v>2.8738425925925928E-2</v>
      </c>
      <c r="M233" s="2" t="s">
        <v>1341</v>
      </c>
      <c r="N233" s="10">
        <v>266</v>
      </c>
      <c r="O233" s="2">
        <f>IFERROR(TIMEVALUE(P233),0)</f>
        <v>0.11476851851851851</v>
      </c>
      <c r="P233" s="2" t="s">
        <v>1342</v>
      </c>
      <c r="Q233" s="10">
        <v>187</v>
      </c>
      <c r="R233" s="2">
        <f>IFERROR(TIMEVALUE(S233), 0)</f>
        <v>5.1550925925925924E-2</v>
      </c>
      <c r="S233" s="2" t="s">
        <v>1343</v>
      </c>
      <c r="T233" s="7" t="s">
        <v>852</v>
      </c>
    </row>
    <row r="234" spans="1:20" x14ac:dyDescent="0.25">
      <c r="A234" s="6">
        <v>233</v>
      </c>
      <c r="B234" s="7" t="s">
        <v>1344</v>
      </c>
      <c r="C234" s="7" t="s">
        <v>9</v>
      </c>
      <c r="D234" s="7">
        <v>1169454</v>
      </c>
      <c r="E234" s="7">
        <v>308</v>
      </c>
      <c r="F234" s="7" t="s">
        <v>3716</v>
      </c>
      <c r="G234" s="7">
        <f>_xlfn.NUMBERVALUE(IFERROR(LEFT(F234, SEARCH(" ",F234)-1),999))</f>
        <v>47</v>
      </c>
      <c r="H234" s="7" t="str">
        <f>IFERROR(RIGHT(F234, LEN(F234)-SEARCH(" ",F234)),F234)</f>
        <v>S3</v>
      </c>
      <c r="I234" s="2">
        <f>TIMEVALUE(J234)</f>
        <v>0.19510416666666666</v>
      </c>
      <c r="J234" s="8" t="s">
        <v>1345</v>
      </c>
      <c r="K234" s="10">
        <v>359</v>
      </c>
      <c r="L234" s="2">
        <f>IFERROR(TIMEVALUE(M234),0)</f>
        <v>3.0162037037037032E-2</v>
      </c>
      <c r="M234" s="2" t="s">
        <v>1346</v>
      </c>
      <c r="N234" s="10">
        <v>200</v>
      </c>
      <c r="O234" s="2">
        <f>IFERROR(TIMEVALUE(P234),0)</f>
        <v>0.1113425925925926</v>
      </c>
      <c r="P234" s="2" t="s">
        <v>1347</v>
      </c>
      <c r="Q234" s="10">
        <v>244</v>
      </c>
      <c r="R234" s="2">
        <f>IFERROR(TIMEVALUE(S234), 0)</f>
        <v>5.3599537037037036E-2</v>
      </c>
      <c r="S234" s="2" t="s">
        <v>857</v>
      </c>
      <c r="T234" s="9"/>
    </row>
    <row r="235" spans="1:20" x14ac:dyDescent="0.25">
      <c r="A235" s="6">
        <v>234</v>
      </c>
      <c r="B235" s="7" t="s">
        <v>1348</v>
      </c>
      <c r="C235" s="7" t="s">
        <v>9</v>
      </c>
      <c r="D235" s="7">
        <v>1485684</v>
      </c>
      <c r="E235" s="7">
        <v>614</v>
      </c>
      <c r="F235" s="7" t="s">
        <v>3722</v>
      </c>
      <c r="G235" s="7">
        <f>_xlfn.NUMBERVALUE(IFERROR(LEFT(F235, SEARCH(" ",F235)-1),999))</f>
        <v>48</v>
      </c>
      <c r="H235" s="7" t="str">
        <f>IFERROR(RIGHT(F235, LEN(F235)-SEARCH(" ",F235)),F235)</f>
        <v>V1</v>
      </c>
      <c r="I235" s="2">
        <f>TIMEVALUE(J235)</f>
        <v>0.19516203703703705</v>
      </c>
      <c r="J235" s="8" t="s">
        <v>1349</v>
      </c>
      <c r="K235" s="10">
        <v>129</v>
      </c>
      <c r="L235" s="2">
        <f>IFERROR(TIMEVALUE(M235),0)</f>
        <v>2.642361111111111E-2</v>
      </c>
      <c r="M235" s="2" t="s">
        <v>1259</v>
      </c>
      <c r="N235" s="10">
        <v>268</v>
      </c>
      <c r="O235" s="2">
        <f>IFERROR(TIMEVALUE(P235),0)</f>
        <v>0.11487268518518519</v>
      </c>
      <c r="P235" s="2" t="s">
        <v>1350</v>
      </c>
      <c r="Q235" s="10">
        <v>251</v>
      </c>
      <c r="R235" s="2">
        <f>IFERROR(TIMEVALUE(S235), 0)</f>
        <v>5.3865740740740742E-2</v>
      </c>
      <c r="S235" s="2" t="s">
        <v>1351</v>
      </c>
      <c r="T235" s="9"/>
    </row>
    <row r="236" spans="1:20" x14ac:dyDescent="0.25">
      <c r="A236" s="6">
        <v>235</v>
      </c>
      <c r="B236" s="7" t="s">
        <v>1352</v>
      </c>
      <c r="C236" s="7" t="s">
        <v>1</v>
      </c>
      <c r="D236" s="7" t="s">
        <v>1353</v>
      </c>
      <c r="E236" s="7">
        <v>432</v>
      </c>
      <c r="F236" s="7" t="s">
        <v>3710</v>
      </c>
      <c r="G236" s="7">
        <f>_xlfn.NUMBERVALUE(IFERROR(LEFT(F236, SEARCH(" ",F236)-1),999))</f>
        <v>35</v>
      </c>
      <c r="H236" s="7" t="str">
        <f>IFERROR(RIGHT(F236, LEN(F236)-SEARCH(" ",F236)),F236)</f>
        <v>V2</v>
      </c>
      <c r="I236" s="2">
        <f>TIMEVALUE(J236)</f>
        <v>0.19517361111111109</v>
      </c>
      <c r="J236" s="8" t="s">
        <v>1354</v>
      </c>
      <c r="K236" s="10">
        <v>425</v>
      </c>
      <c r="L236" s="2">
        <f>IFERROR(TIMEVALUE(M236),0)</f>
        <v>3.1516203703703706E-2</v>
      </c>
      <c r="M236" s="2" t="s">
        <v>1355</v>
      </c>
      <c r="N236" s="10">
        <v>185</v>
      </c>
      <c r="O236" s="2">
        <f>IFERROR(TIMEVALUE(P236),0)</f>
        <v>0.11023148148148149</v>
      </c>
      <c r="P236" s="2" t="s">
        <v>1270</v>
      </c>
      <c r="Q236" s="10">
        <v>238</v>
      </c>
      <c r="R236" s="2">
        <f>IFERROR(TIMEVALUE(S236), 0)</f>
        <v>5.3425925925925925E-2</v>
      </c>
      <c r="S236" s="2" t="s">
        <v>1356</v>
      </c>
      <c r="T236" s="7" t="s">
        <v>168</v>
      </c>
    </row>
    <row r="237" spans="1:20" x14ac:dyDescent="0.25">
      <c r="A237" s="6">
        <v>236</v>
      </c>
      <c r="B237" s="7" t="s">
        <v>1357</v>
      </c>
      <c r="C237" s="7" t="s">
        <v>1</v>
      </c>
      <c r="D237" s="7" t="s">
        <v>1358</v>
      </c>
      <c r="E237" s="7">
        <v>460</v>
      </c>
      <c r="F237" s="7" t="s">
        <v>3565</v>
      </c>
      <c r="G237" s="7">
        <f>_xlfn.NUMBERVALUE(IFERROR(LEFT(F237, SEARCH(" ",F237)-1),999))</f>
        <v>49</v>
      </c>
      <c r="H237" s="7" t="str">
        <f>IFERROR(RIGHT(F237, LEN(F237)-SEARCH(" ",F237)),F237)</f>
        <v>V1</v>
      </c>
      <c r="I237" s="2">
        <f>TIMEVALUE(J237)</f>
        <v>0.19523148148148148</v>
      </c>
      <c r="J237" s="8" t="s">
        <v>1359</v>
      </c>
      <c r="K237" s="10">
        <v>215</v>
      </c>
      <c r="L237" s="2">
        <f>IFERROR(TIMEVALUE(M237),0)</f>
        <v>2.7581018518518519E-2</v>
      </c>
      <c r="M237" s="2" t="s">
        <v>1360</v>
      </c>
      <c r="N237" s="10">
        <v>363</v>
      </c>
      <c r="O237" s="2">
        <f>IFERROR(TIMEVALUE(P237),0)</f>
        <v>0.12025462962962963</v>
      </c>
      <c r="P237" s="2" t="s">
        <v>1361</v>
      </c>
      <c r="Q237" s="10">
        <v>82</v>
      </c>
      <c r="R237" s="2">
        <f>IFERROR(TIMEVALUE(S237), 0)</f>
        <v>4.7395833333333331E-2</v>
      </c>
      <c r="S237" s="2" t="s">
        <v>1362</v>
      </c>
      <c r="T237" s="7" t="s">
        <v>1363</v>
      </c>
    </row>
    <row r="238" spans="1:20" x14ac:dyDescent="0.25">
      <c r="A238" s="6">
        <v>237</v>
      </c>
      <c r="B238" s="7" t="s">
        <v>1364</v>
      </c>
      <c r="C238" s="7" t="s">
        <v>111</v>
      </c>
      <c r="D238" s="7">
        <v>17253</v>
      </c>
      <c r="E238" s="7">
        <v>669</v>
      </c>
      <c r="F238" s="7" t="s">
        <v>3746</v>
      </c>
      <c r="G238" s="7">
        <f>_xlfn.NUMBERVALUE(IFERROR(LEFT(F238, SEARCH(" ",F238)-1),999))</f>
        <v>48</v>
      </c>
      <c r="H238" s="7" t="str">
        <f>IFERROR(RIGHT(F238, LEN(F238)-SEARCH(" ",F238)),F238)</f>
        <v>S3</v>
      </c>
      <c r="I238" s="2">
        <f>TIMEVALUE(J238)</f>
        <v>0.19524305555555554</v>
      </c>
      <c r="J238" s="8" t="s">
        <v>1365</v>
      </c>
      <c r="K238" s="10">
        <v>72</v>
      </c>
      <c r="L238" s="2">
        <f>IFERROR(TIMEVALUE(M238),0)</f>
        <v>2.4282407407407409E-2</v>
      </c>
      <c r="M238" s="2" t="s">
        <v>1366</v>
      </c>
      <c r="N238" s="10">
        <v>286</v>
      </c>
      <c r="O238" s="2">
        <f>IFERROR(TIMEVALUE(P238),0)</f>
        <v>0.11618055555555555</v>
      </c>
      <c r="P238" s="2" t="s">
        <v>1367</v>
      </c>
      <c r="Q238" s="10">
        <v>276</v>
      </c>
      <c r="R238" s="2">
        <f>IFERROR(TIMEVALUE(S238), 0)</f>
        <v>5.4780092592592589E-2</v>
      </c>
      <c r="S238" s="2" t="s">
        <v>1368</v>
      </c>
      <c r="T238" s="9"/>
    </row>
    <row r="239" spans="1:20" x14ac:dyDescent="0.25">
      <c r="A239" s="6">
        <v>238</v>
      </c>
      <c r="B239" s="7" t="s">
        <v>1369</v>
      </c>
      <c r="C239" s="7" t="s">
        <v>1</v>
      </c>
      <c r="D239" s="7" t="s">
        <v>1370</v>
      </c>
      <c r="E239" s="7">
        <v>444</v>
      </c>
      <c r="F239" s="7" t="s">
        <v>4051</v>
      </c>
      <c r="G239" s="7">
        <f>_xlfn.NUMBERVALUE(IFERROR(LEFT(F239, SEARCH(" ",F239)-1),999))</f>
        <v>44</v>
      </c>
      <c r="H239" s="7" t="str">
        <f>IFERROR(RIGHT(F239, LEN(F239)-SEARCH(" ",F239)),F239)</f>
        <v>S4</v>
      </c>
      <c r="I239" s="2">
        <f>TIMEVALUE(J239)</f>
        <v>0.1953125</v>
      </c>
      <c r="J239" s="8" t="s">
        <v>1371</v>
      </c>
      <c r="K239" s="10">
        <v>426</v>
      </c>
      <c r="L239" s="2">
        <f>IFERROR(TIMEVALUE(M239),0)</f>
        <v>3.1516203703703706E-2</v>
      </c>
      <c r="M239" s="2" t="s">
        <v>1355</v>
      </c>
      <c r="N239" s="10">
        <v>603</v>
      </c>
      <c r="O239" s="2">
        <f>IFERROR(TIMEVALUE(P239),0)</f>
        <v>0</v>
      </c>
      <c r="P239" s="1"/>
      <c r="Q239" s="10">
        <v>616</v>
      </c>
      <c r="R239" s="2">
        <f>IFERROR(TIMEVALUE(S239), 0)</f>
        <v>0</v>
      </c>
      <c r="S239" s="1"/>
      <c r="T239" s="7" t="s">
        <v>1372</v>
      </c>
    </row>
    <row r="240" spans="1:20" x14ac:dyDescent="0.25">
      <c r="A240" s="6">
        <v>239</v>
      </c>
      <c r="B240" s="7" t="s">
        <v>1373</v>
      </c>
      <c r="C240" s="7" t="s">
        <v>20</v>
      </c>
      <c r="D240" s="7" t="s">
        <v>1374</v>
      </c>
      <c r="E240" s="7">
        <v>132</v>
      </c>
      <c r="F240" s="7" t="s">
        <v>3728</v>
      </c>
      <c r="G240" s="7">
        <f>_xlfn.NUMBERVALUE(IFERROR(LEFT(F240, SEARCH(" ",F240)-1),999))</f>
        <v>45</v>
      </c>
      <c r="H240" s="7" t="str">
        <f>IFERROR(RIGHT(F240, LEN(F240)-SEARCH(" ",F240)),F240)</f>
        <v>S4</v>
      </c>
      <c r="I240" s="2">
        <f>TIMEVALUE(J240)</f>
        <v>0.19577546296296297</v>
      </c>
      <c r="J240" s="8" t="s">
        <v>1375</v>
      </c>
      <c r="K240" s="10">
        <v>274</v>
      </c>
      <c r="L240" s="2">
        <f>IFERROR(TIMEVALUE(M240),0)</f>
        <v>2.8495370370370369E-2</v>
      </c>
      <c r="M240" s="2" t="s">
        <v>1376</v>
      </c>
      <c r="N240" s="10">
        <v>239</v>
      </c>
      <c r="O240" s="2">
        <f>IFERROR(TIMEVALUE(P240),0)</f>
        <v>0.11329861111111111</v>
      </c>
      <c r="P240" s="2" t="s">
        <v>1377</v>
      </c>
      <c r="Q240" s="10">
        <v>258</v>
      </c>
      <c r="R240" s="2">
        <f>IFERROR(TIMEVALUE(S240), 0)</f>
        <v>5.3981481481481484E-2</v>
      </c>
      <c r="S240" s="2" t="s">
        <v>1378</v>
      </c>
      <c r="T240" s="9"/>
    </row>
    <row r="241" spans="1:20" x14ac:dyDescent="0.25">
      <c r="A241" s="6">
        <v>240</v>
      </c>
      <c r="B241" s="7" t="s">
        <v>1379</v>
      </c>
      <c r="C241" s="7" t="s">
        <v>1</v>
      </c>
      <c r="D241" s="7" t="s">
        <v>1380</v>
      </c>
      <c r="E241" s="7">
        <v>370</v>
      </c>
      <c r="F241" s="7" t="s">
        <v>3549</v>
      </c>
      <c r="G241" s="7">
        <f>_xlfn.NUMBERVALUE(IFERROR(LEFT(F241, SEARCH(" ",F241)-1),999))</f>
        <v>50</v>
      </c>
      <c r="H241" s="7" t="str">
        <f>IFERROR(RIGHT(F241, LEN(F241)-SEARCH(" ",F241)),F241)</f>
        <v>V1</v>
      </c>
      <c r="I241" s="2">
        <f>TIMEVALUE(J241)</f>
        <v>0.19585648148148149</v>
      </c>
      <c r="J241" s="8" t="s">
        <v>1381</v>
      </c>
      <c r="K241" s="10">
        <v>346</v>
      </c>
      <c r="L241" s="2">
        <f>IFERROR(TIMEVALUE(M241),0)</f>
        <v>2.9675925925925925E-2</v>
      </c>
      <c r="M241" s="2" t="s">
        <v>1382</v>
      </c>
      <c r="N241" s="10">
        <v>354</v>
      </c>
      <c r="O241" s="2">
        <f>IFERROR(TIMEVALUE(P241),0)</f>
        <v>0.11974537037037036</v>
      </c>
      <c r="P241" s="2" t="s">
        <v>1383</v>
      </c>
      <c r="Q241" s="10">
        <v>66</v>
      </c>
      <c r="R241" s="2">
        <f>IFERROR(TIMEVALUE(S241), 0)</f>
        <v>4.6435185185185184E-2</v>
      </c>
      <c r="S241" s="2" t="s">
        <v>404</v>
      </c>
      <c r="T241" s="7" t="s">
        <v>193</v>
      </c>
    </row>
    <row r="242" spans="1:20" x14ac:dyDescent="0.25">
      <c r="A242" s="6">
        <v>241</v>
      </c>
      <c r="B242" s="7" t="s">
        <v>1384</v>
      </c>
      <c r="C242" s="7" t="s">
        <v>1</v>
      </c>
      <c r="D242" s="7" t="s">
        <v>1385</v>
      </c>
      <c r="E242" s="7">
        <v>230</v>
      </c>
      <c r="F242" s="7" t="s">
        <v>3638</v>
      </c>
      <c r="G242" s="7">
        <f>_xlfn.NUMBERVALUE(IFERROR(LEFT(F242, SEARCH(" ",F242)-1),999))</f>
        <v>16</v>
      </c>
      <c r="H242" s="7" t="str">
        <f>IFERROR(RIGHT(F242, LEN(F242)-SEARCH(" ",F242)),F242)</f>
        <v>V4</v>
      </c>
      <c r="I242" s="2">
        <f>TIMEVALUE(J242)</f>
        <v>0.19590277777777776</v>
      </c>
      <c r="J242" s="8" t="s">
        <v>1386</v>
      </c>
      <c r="K242" s="10">
        <v>283</v>
      </c>
      <c r="L242" s="2">
        <f>IFERROR(TIMEVALUE(M242),0)</f>
        <v>2.8599537037037034E-2</v>
      </c>
      <c r="M242" s="2" t="s">
        <v>1387</v>
      </c>
      <c r="N242" s="10">
        <v>293</v>
      </c>
      <c r="O242" s="2">
        <f>IFERROR(TIMEVALUE(P242),0)</f>
        <v>0.11670138888888888</v>
      </c>
      <c r="P242" s="2" t="s">
        <v>1388</v>
      </c>
      <c r="Q242" s="10">
        <v>160</v>
      </c>
      <c r="R242" s="2">
        <f>IFERROR(TIMEVALUE(S242), 0)</f>
        <v>5.0601851851851849E-2</v>
      </c>
      <c r="S242" s="2" t="s">
        <v>1389</v>
      </c>
      <c r="T242" s="7" t="s">
        <v>1390</v>
      </c>
    </row>
    <row r="243" spans="1:20" x14ac:dyDescent="0.25">
      <c r="A243" s="6">
        <v>242</v>
      </c>
      <c r="B243" s="7" t="s">
        <v>1391</v>
      </c>
      <c r="C243" s="7" t="s">
        <v>1</v>
      </c>
      <c r="D243" s="7" t="s">
        <v>1392</v>
      </c>
      <c r="E243" s="7">
        <v>151</v>
      </c>
      <c r="F243" s="7" t="s">
        <v>3729</v>
      </c>
      <c r="G243" s="7">
        <f>_xlfn.NUMBERVALUE(IFERROR(LEFT(F243, SEARCH(" ",F243)-1),999))</f>
        <v>51</v>
      </c>
      <c r="H243" s="7" t="str">
        <f>IFERROR(RIGHT(F243, LEN(F243)-SEARCH(" ",F243)),F243)</f>
        <v>V1</v>
      </c>
      <c r="I243" s="2">
        <f>TIMEVALUE(J243)</f>
        <v>0.19592592592592592</v>
      </c>
      <c r="J243" s="8" t="s">
        <v>1393</v>
      </c>
      <c r="K243" s="10">
        <v>349</v>
      </c>
      <c r="L243" s="2">
        <f>IFERROR(TIMEVALUE(M243),0)</f>
        <v>2.9768518518518517E-2</v>
      </c>
      <c r="M243" s="2" t="s">
        <v>1394</v>
      </c>
      <c r="N243" s="10">
        <v>215</v>
      </c>
      <c r="O243" s="2">
        <f>IFERROR(TIMEVALUE(P243),0)</f>
        <v>0.11215277777777777</v>
      </c>
      <c r="P243" s="2" t="s">
        <v>1395</v>
      </c>
      <c r="Q243" s="10">
        <v>259</v>
      </c>
      <c r="R243" s="2">
        <f>IFERROR(TIMEVALUE(S243), 0)</f>
        <v>5.4004629629629632E-2</v>
      </c>
      <c r="S243" s="2" t="s">
        <v>1256</v>
      </c>
      <c r="T243" s="7" t="s">
        <v>361</v>
      </c>
    </row>
    <row r="244" spans="1:20" x14ac:dyDescent="0.25">
      <c r="A244" s="6">
        <v>243</v>
      </c>
      <c r="B244" s="7" t="s">
        <v>1396</v>
      </c>
      <c r="C244" s="7" t="s">
        <v>9</v>
      </c>
      <c r="D244" s="7">
        <v>433910</v>
      </c>
      <c r="E244" s="7">
        <v>644</v>
      </c>
      <c r="F244" s="7" t="s">
        <v>3723</v>
      </c>
      <c r="G244" s="7">
        <f>_xlfn.NUMBERVALUE(IFERROR(LEFT(F244, SEARCH(" ",F244)-1),999))</f>
        <v>17</v>
      </c>
      <c r="H244" s="7" t="str">
        <f>IFERROR(RIGHT(F244, LEN(F244)-SEARCH(" ",F244)),F244)</f>
        <v>V4</v>
      </c>
      <c r="I244" s="2">
        <f>TIMEVALUE(J244)</f>
        <v>0.19626157407407407</v>
      </c>
      <c r="J244" s="8" t="s">
        <v>1397</v>
      </c>
      <c r="K244" s="10">
        <v>120</v>
      </c>
      <c r="L244" s="2">
        <f>IFERROR(TIMEVALUE(M244),0)</f>
        <v>2.6226851851851852E-2</v>
      </c>
      <c r="M244" s="2" t="s">
        <v>1398</v>
      </c>
      <c r="N244" s="10">
        <v>285</v>
      </c>
      <c r="O244" s="2">
        <f>IFERROR(TIMEVALUE(P244),0)</f>
        <v>0.11616898148148147</v>
      </c>
      <c r="P244" s="2" t="s">
        <v>1399</v>
      </c>
      <c r="Q244" s="10">
        <v>252</v>
      </c>
      <c r="R244" s="2">
        <f>IFERROR(TIMEVALUE(S244), 0)</f>
        <v>5.3865740740740742E-2</v>
      </c>
      <c r="S244" s="2" t="s">
        <v>1351</v>
      </c>
      <c r="T244" s="9"/>
    </row>
    <row r="245" spans="1:20" x14ac:dyDescent="0.25">
      <c r="A245" s="6">
        <v>244</v>
      </c>
      <c r="B245" s="7" t="s">
        <v>1400</v>
      </c>
      <c r="C245" s="7" t="s">
        <v>1</v>
      </c>
      <c r="D245" s="9"/>
      <c r="E245" s="7">
        <v>702</v>
      </c>
      <c r="F245" s="7" t="s">
        <v>3642</v>
      </c>
      <c r="G245" s="7">
        <f>_xlfn.NUMBERVALUE(IFERROR(LEFT(F245, SEARCH(" ",F245)-1),999))</f>
        <v>36</v>
      </c>
      <c r="H245" s="7" t="str">
        <f>IFERROR(RIGHT(F245, LEN(F245)-SEARCH(" ",F245)),F245)</f>
        <v>V2</v>
      </c>
      <c r="I245" s="2">
        <f>TIMEVALUE(J245)</f>
        <v>0.19626157407407407</v>
      </c>
      <c r="J245" s="8" t="s">
        <v>1397</v>
      </c>
      <c r="K245" s="10">
        <v>262</v>
      </c>
      <c r="L245" s="2">
        <f>IFERROR(TIMEVALUE(M245),0)</f>
        <v>2.8298611111111111E-2</v>
      </c>
      <c r="M245" s="2" t="s">
        <v>1401</v>
      </c>
      <c r="N245" s="10">
        <v>304</v>
      </c>
      <c r="O245" s="2">
        <f>IFERROR(TIMEVALUE(P245),0)</f>
        <v>0.11726851851851851</v>
      </c>
      <c r="P245" s="2" t="s">
        <v>1402</v>
      </c>
      <c r="Q245" s="10">
        <v>164</v>
      </c>
      <c r="R245" s="2">
        <f>IFERROR(TIMEVALUE(S245), 0)</f>
        <v>5.0694444444444452E-2</v>
      </c>
      <c r="S245" s="2" t="s">
        <v>718</v>
      </c>
      <c r="T245" s="9"/>
    </row>
    <row r="246" spans="1:20" x14ac:dyDescent="0.25">
      <c r="A246" s="6">
        <v>245</v>
      </c>
      <c r="B246" s="7" t="s">
        <v>1403</v>
      </c>
      <c r="C246" s="7" t="s">
        <v>1</v>
      </c>
      <c r="D246" s="7" t="s">
        <v>1404</v>
      </c>
      <c r="E246" s="7">
        <v>108</v>
      </c>
      <c r="F246" s="7" t="s">
        <v>3622</v>
      </c>
      <c r="G246" s="7">
        <f>_xlfn.NUMBERVALUE(IFERROR(LEFT(F246, SEARCH(" ",F246)-1),999))</f>
        <v>18</v>
      </c>
      <c r="H246" s="7" t="str">
        <f>IFERROR(RIGHT(F246, LEN(F246)-SEARCH(" ",F246)),F246)</f>
        <v>V4</v>
      </c>
      <c r="I246" s="2">
        <f>TIMEVALUE(J246)</f>
        <v>0.19637731481481482</v>
      </c>
      <c r="J246" s="8" t="s">
        <v>1405</v>
      </c>
      <c r="K246" s="10">
        <v>478</v>
      </c>
      <c r="L246" s="2">
        <f>IFERROR(TIMEVALUE(M246),0)</f>
        <v>3.2685185185185185E-2</v>
      </c>
      <c r="M246" s="2" t="s">
        <v>1406</v>
      </c>
      <c r="N246" s="10">
        <v>250</v>
      </c>
      <c r="O246" s="2">
        <f>IFERROR(TIMEVALUE(P246),0)</f>
        <v>0.11383101851851851</v>
      </c>
      <c r="P246" s="2" t="s">
        <v>1407</v>
      </c>
      <c r="Q246" s="10">
        <v>143</v>
      </c>
      <c r="R246" s="2">
        <f>IFERROR(TIMEVALUE(S246), 0)</f>
        <v>4.9861111111111113E-2</v>
      </c>
      <c r="S246" s="2" t="s">
        <v>1408</v>
      </c>
      <c r="T246" s="7" t="s">
        <v>852</v>
      </c>
    </row>
    <row r="247" spans="1:20" x14ac:dyDescent="0.25">
      <c r="A247" s="6">
        <v>246</v>
      </c>
      <c r="B247" s="7" t="s">
        <v>1409</v>
      </c>
      <c r="C247" s="7" t="s">
        <v>1</v>
      </c>
      <c r="D247" s="7" t="s">
        <v>1410</v>
      </c>
      <c r="E247" s="7">
        <v>58</v>
      </c>
      <c r="F247" s="7" t="s">
        <v>3784</v>
      </c>
      <c r="G247" s="7">
        <f>_xlfn.NUMBERVALUE(IFERROR(LEFT(F247, SEARCH(" ",F247)-1),999))</f>
        <v>37</v>
      </c>
      <c r="H247" s="7" t="str">
        <f>IFERROR(RIGHT(F247, LEN(F247)-SEARCH(" ",F247)),F247)</f>
        <v>V2</v>
      </c>
      <c r="I247" s="2">
        <f>TIMEVALUE(J247)</f>
        <v>0.19640046296296299</v>
      </c>
      <c r="J247" s="8" t="s">
        <v>1411</v>
      </c>
      <c r="K247" s="10">
        <v>289</v>
      </c>
      <c r="L247" s="2">
        <f>IFERROR(TIMEVALUE(M247),0)</f>
        <v>2.8715277777777781E-2</v>
      </c>
      <c r="M247" s="2" t="s">
        <v>210</v>
      </c>
      <c r="N247" s="10">
        <v>204</v>
      </c>
      <c r="O247" s="2">
        <f>IFERROR(TIMEVALUE(P247),0)</f>
        <v>0.11150462962962963</v>
      </c>
      <c r="P247" s="2" t="s">
        <v>1412</v>
      </c>
      <c r="Q247" s="10">
        <v>317</v>
      </c>
      <c r="R247" s="2">
        <f>IFERROR(TIMEVALUE(S247), 0)</f>
        <v>5.618055555555556E-2</v>
      </c>
      <c r="S247" s="2" t="s">
        <v>1413</v>
      </c>
      <c r="T247" s="9"/>
    </row>
    <row r="248" spans="1:20" x14ac:dyDescent="0.25">
      <c r="A248" s="6">
        <v>247</v>
      </c>
      <c r="B248" s="7" t="s">
        <v>1414</v>
      </c>
      <c r="C248" s="7" t="s">
        <v>1</v>
      </c>
      <c r="D248" s="9"/>
      <c r="E248" s="7">
        <v>181</v>
      </c>
      <c r="F248" s="7" t="s">
        <v>3751</v>
      </c>
      <c r="G248" s="7">
        <f>_xlfn.NUMBERVALUE(IFERROR(LEFT(F248, SEARCH(" ",F248)-1),999))</f>
        <v>49</v>
      </c>
      <c r="H248" s="7" t="str">
        <f>IFERROR(RIGHT(F248, LEN(F248)-SEARCH(" ",F248)),F248)</f>
        <v>S3</v>
      </c>
      <c r="I248" s="2">
        <f>TIMEVALUE(J248)</f>
        <v>0.19650462962962964</v>
      </c>
      <c r="J248" s="8" t="s">
        <v>1415</v>
      </c>
      <c r="K248" s="10">
        <v>107</v>
      </c>
      <c r="L248" s="2">
        <f>IFERROR(TIMEVALUE(M248),0)</f>
        <v>2.5752314814814815E-2</v>
      </c>
      <c r="M248" s="2" t="s">
        <v>811</v>
      </c>
      <c r="N248" s="10">
        <v>278</v>
      </c>
      <c r="O248" s="2">
        <f>IFERROR(TIMEVALUE(P248),0)</f>
        <v>0.11564814814814815</v>
      </c>
      <c r="P248" s="2" t="s">
        <v>1416</v>
      </c>
      <c r="Q248" s="10">
        <v>281</v>
      </c>
      <c r="R248" s="2">
        <f>IFERROR(TIMEVALUE(S248), 0)</f>
        <v>5.5104166666666669E-2</v>
      </c>
      <c r="S248" s="2" t="s">
        <v>1417</v>
      </c>
      <c r="T248" s="9"/>
    </row>
    <row r="249" spans="1:20" x14ac:dyDescent="0.25">
      <c r="A249" s="6">
        <v>248</v>
      </c>
      <c r="B249" s="7" t="s">
        <v>1418</v>
      </c>
      <c r="C249" s="7" t="s">
        <v>20</v>
      </c>
      <c r="D249" s="9"/>
      <c r="E249" s="7">
        <v>135</v>
      </c>
      <c r="F249" s="7" t="s">
        <v>3653</v>
      </c>
      <c r="G249" s="7">
        <f>_xlfn.NUMBERVALUE(IFERROR(LEFT(F249, SEARCH(" ",F249)-1),999))</f>
        <v>9</v>
      </c>
      <c r="H249" s="7" t="str">
        <f>IFERROR(RIGHT(F249, LEN(F249)-SEARCH(" ",F249)),F249)</f>
        <v>S1</v>
      </c>
      <c r="I249" s="2">
        <f>TIMEVALUE(J249)</f>
        <v>0.19670138888888888</v>
      </c>
      <c r="J249" s="8" t="s">
        <v>1419</v>
      </c>
      <c r="K249" s="10">
        <v>171</v>
      </c>
      <c r="L249" s="2">
        <f>IFERROR(TIMEVALUE(M249),0)</f>
        <v>2.7106481481481481E-2</v>
      </c>
      <c r="M249" s="2" t="s">
        <v>1420</v>
      </c>
      <c r="N249" s="10">
        <v>319</v>
      </c>
      <c r="O249" s="2">
        <f>IFERROR(TIMEVALUE(P249),0)</f>
        <v>0.11843749999999999</v>
      </c>
      <c r="P249" s="2" t="s">
        <v>1421</v>
      </c>
      <c r="Q249" s="10">
        <v>177</v>
      </c>
      <c r="R249" s="2">
        <f>IFERROR(TIMEVALUE(S249), 0)</f>
        <v>5.1157407407407408E-2</v>
      </c>
      <c r="S249" s="2" t="s">
        <v>1422</v>
      </c>
      <c r="T249" s="9"/>
    </row>
    <row r="250" spans="1:20" x14ac:dyDescent="0.25">
      <c r="A250" s="6">
        <v>249</v>
      </c>
      <c r="B250" s="7" t="s">
        <v>1423</v>
      </c>
      <c r="C250" s="7" t="s">
        <v>1</v>
      </c>
      <c r="D250" s="7" t="s">
        <v>1424</v>
      </c>
      <c r="E250" s="7">
        <v>484</v>
      </c>
      <c r="F250" s="7" t="s">
        <v>3881</v>
      </c>
      <c r="G250" s="7">
        <f>_xlfn.NUMBERVALUE(IFERROR(LEFT(F250, SEARCH(" ",F250)-1),999))</f>
        <v>46</v>
      </c>
      <c r="H250" s="7" t="str">
        <f>IFERROR(RIGHT(F250, LEN(F250)-SEARCH(" ",F250)),F250)</f>
        <v>S4</v>
      </c>
      <c r="I250" s="2">
        <f>TIMEVALUE(J250)</f>
        <v>0.19680555555555557</v>
      </c>
      <c r="J250" s="8" t="s">
        <v>1425</v>
      </c>
      <c r="K250" s="10">
        <v>388</v>
      </c>
      <c r="L250" s="2">
        <f>IFERROR(TIMEVALUE(M250),0)</f>
        <v>3.0740740740740739E-2</v>
      </c>
      <c r="M250" s="2" t="s">
        <v>590</v>
      </c>
      <c r="N250" s="10">
        <v>121</v>
      </c>
      <c r="O250" s="2">
        <f>IFERROR(TIMEVALUE(P250),0)</f>
        <v>0.1062037037037037</v>
      </c>
      <c r="P250" s="2" t="s">
        <v>1426</v>
      </c>
      <c r="Q250" s="10">
        <v>419</v>
      </c>
      <c r="R250" s="2">
        <f>IFERROR(TIMEVALUE(S250), 0)</f>
        <v>5.9861111111111108E-2</v>
      </c>
      <c r="S250" s="2" t="s">
        <v>1427</v>
      </c>
      <c r="T250" s="7" t="s">
        <v>336</v>
      </c>
    </row>
    <row r="251" spans="1:20" x14ac:dyDescent="0.25">
      <c r="A251" s="6">
        <v>250</v>
      </c>
      <c r="B251" s="7" t="s">
        <v>1428</v>
      </c>
      <c r="C251" s="7" t="s">
        <v>1</v>
      </c>
      <c r="D251" s="7" t="s">
        <v>1429</v>
      </c>
      <c r="E251" s="7">
        <v>170</v>
      </c>
      <c r="F251" s="7" t="s">
        <v>3909</v>
      </c>
      <c r="G251" s="7">
        <f>_xlfn.NUMBERVALUE(IFERROR(LEFT(F251, SEARCH(" ",F251)-1),999))</f>
        <v>47</v>
      </c>
      <c r="H251" s="7" t="str">
        <f>IFERROR(RIGHT(F251, LEN(F251)-SEARCH(" ",F251)),F251)</f>
        <v>S4</v>
      </c>
      <c r="I251" s="2">
        <f>TIMEVALUE(J251)</f>
        <v>0.19692129629629629</v>
      </c>
      <c r="J251" s="8" t="s">
        <v>1430</v>
      </c>
      <c r="K251" s="10">
        <v>139</v>
      </c>
      <c r="L251" s="2">
        <f>IFERROR(TIMEVALUE(M251),0)</f>
        <v>2.6504629629629628E-2</v>
      </c>
      <c r="M251" s="2" t="s">
        <v>1431</v>
      </c>
      <c r="N251" s="10">
        <v>159</v>
      </c>
      <c r="O251" s="2">
        <f>IFERROR(TIMEVALUE(P251),0)</f>
        <v>0.10878472222222223</v>
      </c>
      <c r="P251" s="2" t="s">
        <v>1432</v>
      </c>
      <c r="Q251" s="10">
        <v>454</v>
      </c>
      <c r="R251" s="2">
        <f>IFERROR(TIMEVALUE(S251), 0)</f>
        <v>6.1631944444444448E-2</v>
      </c>
      <c r="S251" s="2" t="s">
        <v>1433</v>
      </c>
      <c r="T251" s="7" t="s">
        <v>678</v>
      </c>
    </row>
    <row r="252" spans="1:20" x14ac:dyDescent="0.25">
      <c r="A252" s="6">
        <v>251</v>
      </c>
      <c r="B252" s="7" t="s">
        <v>1434</v>
      </c>
      <c r="C252" s="7" t="s">
        <v>646</v>
      </c>
      <c r="D252" s="9"/>
      <c r="E252" s="7">
        <v>504</v>
      </c>
      <c r="F252" s="7" t="s">
        <v>3745</v>
      </c>
      <c r="G252" s="7">
        <f>_xlfn.NUMBERVALUE(IFERROR(LEFT(F252, SEARCH(" ",F252)-1),999))</f>
        <v>50</v>
      </c>
      <c r="H252" s="7" t="str">
        <f>IFERROR(RIGHT(F252, LEN(F252)-SEARCH(" ",F252)),F252)</f>
        <v>S3</v>
      </c>
      <c r="I252" s="2">
        <f>TIMEVALUE(J252)</f>
        <v>0.19711805555555553</v>
      </c>
      <c r="J252" s="8" t="s">
        <v>1435</v>
      </c>
      <c r="K252" s="10">
        <v>173</v>
      </c>
      <c r="L252" s="2">
        <f>IFERROR(TIMEVALUE(M252),0)</f>
        <v>2.7118055555555552E-2</v>
      </c>
      <c r="M252" s="2" t="s">
        <v>1436</v>
      </c>
      <c r="N252" s="10">
        <v>273</v>
      </c>
      <c r="O252" s="2">
        <f>IFERROR(TIMEVALUE(P252),0)</f>
        <v>0.1152199074074074</v>
      </c>
      <c r="P252" s="2" t="s">
        <v>1437</v>
      </c>
      <c r="Q252" s="10">
        <v>275</v>
      </c>
      <c r="R252" s="2">
        <f>IFERROR(TIMEVALUE(S252), 0)</f>
        <v>5.4780092592592589E-2</v>
      </c>
      <c r="S252" s="2" t="s">
        <v>1368</v>
      </c>
      <c r="T252" s="9"/>
    </row>
    <row r="253" spans="1:20" x14ac:dyDescent="0.25">
      <c r="A253" s="6">
        <v>252</v>
      </c>
      <c r="B253" s="7" t="s">
        <v>1438</v>
      </c>
      <c r="C253" s="7" t="s">
        <v>1</v>
      </c>
      <c r="D253" s="7" t="s">
        <v>1439</v>
      </c>
      <c r="E253" s="7">
        <v>687</v>
      </c>
      <c r="F253" s="7" t="s">
        <v>3759</v>
      </c>
      <c r="G253" s="7">
        <f>_xlfn.NUMBERVALUE(IFERROR(LEFT(F253, SEARCH(" ",F253)-1),999))</f>
        <v>51</v>
      </c>
      <c r="H253" s="7" t="str">
        <f>IFERROR(RIGHT(F253, LEN(F253)-SEARCH(" ",F253)),F253)</f>
        <v>S3</v>
      </c>
      <c r="I253" s="2">
        <f>TIMEVALUE(J253)</f>
        <v>0.19724537037037038</v>
      </c>
      <c r="J253" s="8" t="s">
        <v>1440</v>
      </c>
      <c r="K253" s="10">
        <v>141</v>
      </c>
      <c r="L253" s="2">
        <f>IFERROR(TIMEVALUE(M253),0)</f>
        <v>2.6527777777777779E-2</v>
      </c>
      <c r="M253" s="2" t="s">
        <v>1441</v>
      </c>
      <c r="N253" s="10">
        <v>274</v>
      </c>
      <c r="O253" s="2">
        <f>IFERROR(TIMEVALUE(P253),0)</f>
        <v>0.11528935185185185</v>
      </c>
      <c r="P253" s="2" t="s">
        <v>1442</v>
      </c>
      <c r="Q253" s="10">
        <v>289</v>
      </c>
      <c r="R253" s="2">
        <f>IFERROR(TIMEVALUE(S253), 0)</f>
        <v>5.5428240740740743E-2</v>
      </c>
      <c r="S253" s="2" t="s">
        <v>1443</v>
      </c>
      <c r="T253" s="7" t="s">
        <v>1444</v>
      </c>
    </row>
    <row r="254" spans="1:20" x14ac:dyDescent="0.25">
      <c r="A254" s="6">
        <v>253</v>
      </c>
      <c r="B254" s="7" t="s">
        <v>1445</v>
      </c>
      <c r="C254" s="7" t="s">
        <v>1</v>
      </c>
      <c r="D254" s="7" t="s">
        <v>1446</v>
      </c>
      <c r="E254" s="7">
        <v>399</v>
      </c>
      <c r="F254" s="7" t="s">
        <v>3667</v>
      </c>
      <c r="G254" s="7">
        <f>_xlfn.NUMBERVALUE(IFERROR(LEFT(F254, SEARCH(" ",F254)-1),999))</f>
        <v>19</v>
      </c>
      <c r="H254" s="7" t="str">
        <f>IFERROR(RIGHT(F254, LEN(F254)-SEARCH(" ",F254)),F254)</f>
        <v>V4</v>
      </c>
      <c r="I254" s="2">
        <f>TIMEVALUE(J254)</f>
        <v>0.19733796296296294</v>
      </c>
      <c r="J254" s="8" t="s">
        <v>1447</v>
      </c>
      <c r="K254" s="10">
        <v>238</v>
      </c>
      <c r="L254" s="2">
        <f>IFERROR(TIMEVALUE(M254),0)</f>
        <v>2.7962962962962964E-2</v>
      </c>
      <c r="M254" s="2" t="s">
        <v>1448</v>
      </c>
      <c r="N254" s="10">
        <v>311</v>
      </c>
      <c r="O254" s="2">
        <f>IFERROR(TIMEVALUE(P254),0)</f>
        <v>0.11768518518518518</v>
      </c>
      <c r="P254" s="2" t="s">
        <v>1449</v>
      </c>
      <c r="Q254" s="10">
        <v>193</v>
      </c>
      <c r="R254" s="2">
        <f>IFERROR(TIMEVALUE(S254), 0)</f>
        <v>5.168981481481482E-2</v>
      </c>
      <c r="S254" s="2" t="s">
        <v>1450</v>
      </c>
      <c r="T254" s="7" t="s">
        <v>1451</v>
      </c>
    </row>
    <row r="255" spans="1:20" x14ac:dyDescent="0.25">
      <c r="A255" s="6">
        <v>254</v>
      </c>
      <c r="B255" s="7" t="s">
        <v>1452</v>
      </c>
      <c r="C255" s="7" t="s">
        <v>1</v>
      </c>
      <c r="D255" s="7" t="s">
        <v>1453</v>
      </c>
      <c r="E255" s="7">
        <v>470</v>
      </c>
      <c r="F255" s="7" t="s">
        <v>3795</v>
      </c>
      <c r="G255" s="7">
        <f>_xlfn.NUMBERVALUE(IFERROR(LEFT(F255, SEARCH(" ",F255)-1),999))</f>
        <v>20</v>
      </c>
      <c r="H255" s="7" t="str">
        <f>IFERROR(RIGHT(F255, LEN(F255)-SEARCH(" ",F255)),F255)</f>
        <v>V4</v>
      </c>
      <c r="I255" s="2">
        <f>TIMEVALUE(J255)</f>
        <v>0.19741898148148149</v>
      </c>
      <c r="J255" s="8" t="s">
        <v>1454</v>
      </c>
      <c r="K255" s="10">
        <v>614</v>
      </c>
      <c r="L255" s="2">
        <f>IFERROR(TIMEVALUE(M255),0)</f>
        <v>0</v>
      </c>
      <c r="M255" s="1"/>
      <c r="N255" s="10">
        <v>604</v>
      </c>
      <c r="O255" s="2">
        <f>IFERROR(TIMEVALUE(P255),0)</f>
        <v>0</v>
      </c>
      <c r="P255" s="1"/>
      <c r="Q255" s="10">
        <v>328</v>
      </c>
      <c r="R255" s="2">
        <f>IFERROR(TIMEVALUE(S255), 0)</f>
        <v>5.6446759259259259E-2</v>
      </c>
      <c r="S255" s="2" t="s">
        <v>1455</v>
      </c>
      <c r="T255" s="7" t="s">
        <v>1456</v>
      </c>
    </row>
    <row r="256" spans="1:20" x14ac:dyDescent="0.25">
      <c r="A256" s="6">
        <v>255</v>
      </c>
      <c r="B256" s="7" t="s">
        <v>1457</v>
      </c>
      <c r="C256" s="7" t="s">
        <v>1</v>
      </c>
      <c r="D256" s="7" t="s">
        <v>1458</v>
      </c>
      <c r="E256" s="7">
        <v>312</v>
      </c>
      <c r="F256" s="7" t="s">
        <v>3718</v>
      </c>
      <c r="G256" s="7">
        <f>_xlfn.NUMBERVALUE(IFERROR(LEFT(F256, SEARCH(" ",F256)-1),999))</f>
        <v>48</v>
      </c>
      <c r="H256" s="7" t="str">
        <f>IFERROR(RIGHT(F256, LEN(F256)-SEARCH(" ",F256)),F256)</f>
        <v>S4</v>
      </c>
      <c r="I256" s="2">
        <f>TIMEVALUE(J256)</f>
        <v>0.19755787037037034</v>
      </c>
      <c r="J256" s="8" t="s">
        <v>1459</v>
      </c>
      <c r="K256" s="10">
        <v>322</v>
      </c>
      <c r="L256" s="2">
        <f>IFERROR(TIMEVALUE(M256),0)</f>
        <v>2.9282407407407406E-2</v>
      </c>
      <c r="M256" s="2" t="s">
        <v>953</v>
      </c>
      <c r="N256" s="10">
        <v>263</v>
      </c>
      <c r="O256" s="2">
        <f>IFERROR(TIMEVALUE(P256),0)</f>
        <v>0.11462962962962964</v>
      </c>
      <c r="P256" s="2" t="s">
        <v>1460</v>
      </c>
      <c r="Q256" s="10">
        <v>247</v>
      </c>
      <c r="R256" s="2">
        <f>IFERROR(TIMEVALUE(S256), 0)</f>
        <v>5.3645833333333337E-2</v>
      </c>
      <c r="S256" s="2" t="s">
        <v>1461</v>
      </c>
      <c r="T256" s="7" t="s">
        <v>1462</v>
      </c>
    </row>
    <row r="257" spans="1:20" x14ac:dyDescent="0.25">
      <c r="A257" s="6">
        <v>256</v>
      </c>
      <c r="B257" s="7" t="s">
        <v>1463</v>
      </c>
      <c r="C257" s="7" t="s">
        <v>9</v>
      </c>
      <c r="D257" s="7" t="s">
        <v>1464</v>
      </c>
      <c r="E257" s="7">
        <v>411</v>
      </c>
      <c r="F257" s="7" t="s">
        <v>3492</v>
      </c>
      <c r="G257" s="7">
        <f>_xlfn.NUMBERVALUE(IFERROR(LEFT(F257, SEARCH(" ",F257)-1),999))</f>
        <v>1</v>
      </c>
      <c r="H257" s="7" t="str">
        <f>IFERROR(RIGHT(F257, LEN(F257)-SEARCH(" ",F257)),F257)</f>
        <v>V1</v>
      </c>
      <c r="I257" s="2">
        <f>TIMEVALUE(J257)</f>
        <v>0.19769675925925925</v>
      </c>
      <c r="J257" s="8" t="s">
        <v>1465</v>
      </c>
      <c r="K257" s="10">
        <v>462</v>
      </c>
      <c r="L257" s="2">
        <f>IFERROR(TIMEVALUE(M257),0)</f>
        <v>3.246527777777778E-2</v>
      </c>
      <c r="M257" s="2" t="s">
        <v>1466</v>
      </c>
      <c r="N257" s="10">
        <v>209</v>
      </c>
      <c r="O257" s="2">
        <f>IFERROR(TIMEVALUE(P257),0)</f>
        <v>0.11192129629629628</v>
      </c>
      <c r="P257" s="2" t="s">
        <v>1467</v>
      </c>
      <c r="Q257" s="10">
        <v>235</v>
      </c>
      <c r="R257" s="2">
        <f>IFERROR(TIMEVALUE(S257), 0)</f>
        <v>5.3310185185185183E-2</v>
      </c>
      <c r="S257" s="2" t="s">
        <v>1468</v>
      </c>
      <c r="T257" s="7" t="s">
        <v>18</v>
      </c>
    </row>
    <row r="258" spans="1:20" x14ac:dyDescent="0.25">
      <c r="A258" s="6">
        <v>257</v>
      </c>
      <c r="B258" s="7" t="s">
        <v>1469</v>
      </c>
      <c r="C258" s="7" t="s">
        <v>1</v>
      </c>
      <c r="D258" s="7" t="s">
        <v>1470</v>
      </c>
      <c r="E258" s="7">
        <v>615</v>
      </c>
      <c r="F258" s="7" t="s">
        <v>3794</v>
      </c>
      <c r="G258" s="7">
        <f>_xlfn.NUMBERVALUE(IFERROR(LEFT(F258, SEARCH(" ",F258)-1),999))</f>
        <v>27</v>
      </c>
      <c r="H258" s="7" t="str">
        <f>IFERROR(RIGHT(F258, LEN(F258)-SEARCH(" ",F258)),F258)</f>
        <v>S2</v>
      </c>
      <c r="I258" s="2">
        <f>TIMEVALUE(J258)</f>
        <v>0.19788194444444443</v>
      </c>
      <c r="J258" s="8" t="s">
        <v>1471</v>
      </c>
      <c r="K258" s="10">
        <v>451</v>
      </c>
      <c r="L258" s="2">
        <f>IFERROR(TIMEVALUE(M258),0)</f>
        <v>3.2129629629629626E-2</v>
      </c>
      <c r="M258" s="2" t="s">
        <v>1472</v>
      </c>
      <c r="N258" s="10">
        <v>171</v>
      </c>
      <c r="O258" s="2">
        <f>IFERROR(TIMEVALUE(P258),0)</f>
        <v>0.10930555555555554</v>
      </c>
      <c r="P258" s="2" t="s">
        <v>1473</v>
      </c>
      <c r="Q258" s="10">
        <v>327</v>
      </c>
      <c r="R258" s="2">
        <f>IFERROR(TIMEVALUE(S258), 0)</f>
        <v>5.6446759259259259E-2</v>
      </c>
      <c r="S258" s="2" t="s">
        <v>1455</v>
      </c>
      <c r="T258" s="9"/>
    </row>
    <row r="259" spans="1:20" x14ac:dyDescent="0.25">
      <c r="A259" s="6">
        <v>258</v>
      </c>
      <c r="B259" s="7" t="s">
        <v>1474</v>
      </c>
      <c r="C259" s="7" t="s">
        <v>1</v>
      </c>
      <c r="D259" s="9"/>
      <c r="E259" s="7">
        <v>447</v>
      </c>
      <c r="F259" s="7" t="s">
        <v>3777</v>
      </c>
      <c r="G259" s="7">
        <f>_xlfn.NUMBERVALUE(IFERROR(LEFT(F259, SEARCH(" ",F259)-1),999))</f>
        <v>38</v>
      </c>
      <c r="H259" s="7" t="str">
        <f>IFERROR(RIGHT(F259, LEN(F259)-SEARCH(" ",F259)),F259)</f>
        <v>V2</v>
      </c>
      <c r="I259" s="2">
        <f>TIMEVALUE(J259)</f>
        <v>0.19788194444444443</v>
      </c>
      <c r="J259" s="8" t="s">
        <v>1471</v>
      </c>
      <c r="K259" s="10">
        <v>248</v>
      </c>
      <c r="L259" s="2">
        <f>IFERROR(TIMEVALUE(M259),0)</f>
        <v>2.8113425925925927E-2</v>
      </c>
      <c r="M259" s="2" t="s">
        <v>1475</v>
      </c>
      <c r="N259" s="10">
        <v>253</v>
      </c>
      <c r="O259" s="2">
        <f>IFERROR(TIMEVALUE(P259),0)</f>
        <v>0.11394675925925928</v>
      </c>
      <c r="P259" s="2" t="s">
        <v>1476</v>
      </c>
      <c r="Q259" s="10">
        <v>309</v>
      </c>
      <c r="R259" s="2">
        <f>IFERROR(TIMEVALUE(S259), 0)</f>
        <v>5.5821759259259258E-2</v>
      </c>
      <c r="S259" s="2" t="s">
        <v>1477</v>
      </c>
      <c r="T259" s="9"/>
    </row>
    <row r="260" spans="1:20" x14ac:dyDescent="0.25">
      <c r="A260" s="6">
        <v>259</v>
      </c>
      <c r="B260" s="7" t="s">
        <v>1478</v>
      </c>
      <c r="C260" s="7" t="s">
        <v>1</v>
      </c>
      <c r="D260" s="7" t="s">
        <v>1479</v>
      </c>
      <c r="E260" s="7">
        <v>80</v>
      </c>
      <c r="F260" s="7" t="s">
        <v>3801</v>
      </c>
      <c r="G260" s="7">
        <f>_xlfn.NUMBERVALUE(IFERROR(LEFT(F260, SEARCH(" ",F260)-1),999))</f>
        <v>39</v>
      </c>
      <c r="H260" s="7" t="str">
        <f>IFERROR(RIGHT(F260, LEN(F260)-SEARCH(" ",F260)),F260)</f>
        <v>V2</v>
      </c>
      <c r="I260" s="2">
        <f>TIMEVALUE(J260)</f>
        <v>0.19835648148148147</v>
      </c>
      <c r="J260" s="8" t="s">
        <v>1480</v>
      </c>
      <c r="K260" s="10">
        <v>398</v>
      </c>
      <c r="L260" s="2">
        <f>IFERROR(TIMEVALUE(M260),0)</f>
        <v>3.096064814814815E-2</v>
      </c>
      <c r="M260" s="2" t="s">
        <v>1481</v>
      </c>
      <c r="N260" s="10">
        <v>189</v>
      </c>
      <c r="O260" s="2">
        <f>IFERROR(TIMEVALUE(P260),0)</f>
        <v>0.11050925925925925</v>
      </c>
      <c r="P260" s="2" t="s">
        <v>1482</v>
      </c>
      <c r="Q260" s="10">
        <v>334</v>
      </c>
      <c r="R260" s="2">
        <f>IFERROR(TIMEVALUE(S260), 0)</f>
        <v>5.6886574074074076E-2</v>
      </c>
      <c r="S260" s="2" t="s">
        <v>1483</v>
      </c>
      <c r="T260" s="7" t="s">
        <v>181</v>
      </c>
    </row>
    <row r="261" spans="1:20" x14ac:dyDescent="0.25">
      <c r="A261" s="6">
        <v>260</v>
      </c>
      <c r="B261" s="7" t="s">
        <v>1484</v>
      </c>
      <c r="C261" s="7" t="s">
        <v>1</v>
      </c>
      <c r="D261" s="7" t="s">
        <v>1485</v>
      </c>
      <c r="E261" s="7">
        <v>414</v>
      </c>
      <c r="F261" s="7" t="s">
        <v>3747</v>
      </c>
      <c r="G261" s="7">
        <f>_xlfn.NUMBERVALUE(IFERROR(LEFT(F261, SEARCH(" ",F261)-1),999))</f>
        <v>52</v>
      </c>
      <c r="H261" s="7" t="str">
        <f>IFERROR(RIGHT(F261, LEN(F261)-SEARCH(" ",F261)),F261)</f>
        <v>S3</v>
      </c>
      <c r="I261" s="2">
        <f>TIMEVALUE(J261)</f>
        <v>0.19839120370370369</v>
      </c>
      <c r="J261" s="8" t="s">
        <v>1486</v>
      </c>
      <c r="K261" s="10">
        <v>518</v>
      </c>
      <c r="L261" s="2">
        <f>IFERROR(TIMEVALUE(M261),0)</f>
        <v>3.3854166666666664E-2</v>
      </c>
      <c r="M261" s="2" t="s">
        <v>1487</v>
      </c>
      <c r="N261" s="10">
        <v>175</v>
      </c>
      <c r="O261" s="2">
        <f>IFERROR(TIMEVALUE(P261),0)</f>
        <v>0.10968750000000001</v>
      </c>
      <c r="P261" s="2" t="s">
        <v>1488</v>
      </c>
      <c r="Q261" s="10">
        <v>277</v>
      </c>
      <c r="R261" s="2">
        <f>IFERROR(TIMEVALUE(S261), 0)</f>
        <v>5.4849537037037037E-2</v>
      </c>
      <c r="S261" s="2" t="s">
        <v>1489</v>
      </c>
      <c r="T261" s="7" t="s">
        <v>103</v>
      </c>
    </row>
    <row r="262" spans="1:20" x14ac:dyDescent="0.25">
      <c r="A262" s="6">
        <v>261</v>
      </c>
      <c r="B262" s="7" t="s">
        <v>1490</v>
      </c>
      <c r="C262" s="7" t="s">
        <v>1</v>
      </c>
      <c r="D262" s="7" t="s">
        <v>1491</v>
      </c>
      <c r="E262" s="7">
        <v>150</v>
      </c>
      <c r="F262" s="7" t="s">
        <v>3648</v>
      </c>
      <c r="G262" s="7">
        <f>_xlfn.NUMBERVALUE(IFERROR(LEFT(F262, SEARCH(" ",F262)-1),999))</f>
        <v>53</v>
      </c>
      <c r="H262" s="7" t="str">
        <f>IFERROR(RIGHT(F262, LEN(F262)-SEARCH(" ",F262)),F262)</f>
        <v>S3</v>
      </c>
      <c r="I262" s="2">
        <f>TIMEVALUE(J262)</f>
        <v>0.19850694444444442</v>
      </c>
      <c r="J262" s="8" t="s">
        <v>1492</v>
      </c>
      <c r="K262" s="10">
        <v>427</v>
      </c>
      <c r="L262" s="2">
        <f>IFERROR(TIMEVALUE(M262),0)</f>
        <v>3.1516203703703706E-2</v>
      </c>
      <c r="M262" s="2" t="s">
        <v>1355</v>
      </c>
      <c r="N262" s="10">
        <v>283</v>
      </c>
      <c r="O262" s="2">
        <f>IFERROR(TIMEVALUE(P262),0)</f>
        <v>0.11597222222222221</v>
      </c>
      <c r="P262" s="2" t="s">
        <v>1493</v>
      </c>
      <c r="Q262" s="10">
        <v>172</v>
      </c>
      <c r="R262" s="2">
        <f>IFERROR(TIMEVALUE(S262), 0)</f>
        <v>5.1018518518518519E-2</v>
      </c>
      <c r="S262" s="2" t="s">
        <v>1494</v>
      </c>
      <c r="T262" s="7" t="s">
        <v>168</v>
      </c>
    </row>
    <row r="263" spans="1:20" x14ac:dyDescent="0.25">
      <c r="A263" s="6">
        <v>262</v>
      </c>
      <c r="B263" s="7" t="s">
        <v>1495</v>
      </c>
      <c r="C263" s="7" t="s">
        <v>1</v>
      </c>
      <c r="D263" s="7" t="s">
        <v>1496</v>
      </c>
      <c r="E263" s="7">
        <v>492</v>
      </c>
      <c r="F263" s="7" t="s">
        <v>3682</v>
      </c>
      <c r="G263" s="7">
        <f>_xlfn.NUMBERVALUE(IFERROR(LEFT(F263, SEARCH(" ",F263)-1),999))</f>
        <v>52</v>
      </c>
      <c r="H263" s="7" t="str">
        <f>IFERROR(RIGHT(F263, LEN(F263)-SEARCH(" ",F263)),F263)</f>
        <v>V1</v>
      </c>
      <c r="I263" s="2">
        <f>TIMEVALUE(J263)</f>
        <v>0.19857638888888887</v>
      </c>
      <c r="J263" s="8" t="s">
        <v>1497</v>
      </c>
      <c r="K263" s="10">
        <v>320</v>
      </c>
      <c r="L263" s="2">
        <f>IFERROR(TIMEVALUE(M263),0)</f>
        <v>2.9270833333333333E-2</v>
      </c>
      <c r="M263" s="2" t="s">
        <v>1498</v>
      </c>
      <c r="N263" s="10">
        <v>300</v>
      </c>
      <c r="O263" s="2">
        <f>IFERROR(TIMEVALUE(P263),0)</f>
        <v>0.11706018518518518</v>
      </c>
      <c r="P263" s="2" t="s">
        <v>1499</v>
      </c>
      <c r="Q263" s="10">
        <v>208</v>
      </c>
      <c r="R263" s="2">
        <f>IFERROR(TIMEVALUE(S263), 0)</f>
        <v>5.2245370370370366E-2</v>
      </c>
      <c r="S263" s="2" t="s">
        <v>1500</v>
      </c>
      <c r="T263" s="9"/>
    </row>
    <row r="264" spans="1:20" x14ac:dyDescent="0.25">
      <c r="A264" s="6">
        <v>263</v>
      </c>
      <c r="B264" s="7" t="s">
        <v>1501</v>
      </c>
      <c r="C264" s="7" t="s">
        <v>1</v>
      </c>
      <c r="D264" s="7" t="s">
        <v>1502</v>
      </c>
      <c r="E264" s="7">
        <v>264</v>
      </c>
      <c r="F264" s="7" t="s">
        <v>3726</v>
      </c>
      <c r="G264" s="7">
        <f>_xlfn.NUMBERVALUE(IFERROR(LEFT(F264, SEARCH(" ",F264)-1),999))</f>
        <v>28</v>
      </c>
      <c r="H264" s="7" t="str">
        <f>IFERROR(RIGHT(F264, LEN(F264)-SEARCH(" ",F264)),F264)</f>
        <v>S2</v>
      </c>
      <c r="I264" s="2">
        <f>TIMEVALUE(J264)</f>
        <v>0.19859953703703703</v>
      </c>
      <c r="J264" s="8" t="s">
        <v>1503</v>
      </c>
      <c r="K264" s="10">
        <v>295</v>
      </c>
      <c r="L264" s="2">
        <f>IFERROR(TIMEVALUE(M264),0)</f>
        <v>2.8819444444444443E-2</v>
      </c>
      <c r="M264" s="2" t="s">
        <v>1504</v>
      </c>
      <c r="N264" s="10">
        <v>281</v>
      </c>
      <c r="O264" s="2">
        <f>IFERROR(TIMEVALUE(P264),0)</f>
        <v>0.1158912037037037</v>
      </c>
      <c r="P264" s="2" t="s">
        <v>1505</v>
      </c>
      <c r="Q264" s="10">
        <v>255</v>
      </c>
      <c r="R264" s="2">
        <f>IFERROR(TIMEVALUE(S264), 0)</f>
        <v>5.3888888888888896E-2</v>
      </c>
      <c r="S264" s="2" t="s">
        <v>712</v>
      </c>
      <c r="T264" s="7" t="s">
        <v>1506</v>
      </c>
    </row>
    <row r="265" spans="1:20" x14ac:dyDescent="0.25">
      <c r="A265" s="6">
        <v>264</v>
      </c>
      <c r="B265" s="7" t="s">
        <v>1507</v>
      </c>
      <c r="C265" s="7" t="s">
        <v>9</v>
      </c>
      <c r="D265" s="7">
        <v>227939</v>
      </c>
      <c r="E265" s="7">
        <v>435</v>
      </c>
      <c r="F265" s="7" t="s">
        <v>3699</v>
      </c>
      <c r="G265" s="7">
        <f>_xlfn.NUMBERVALUE(IFERROR(LEFT(F265, SEARCH(" ",F265)-1),999))</f>
        <v>40</v>
      </c>
      <c r="H265" s="7" t="str">
        <f>IFERROR(RIGHT(F265, LEN(F265)-SEARCH(" ",F265)),F265)</f>
        <v>V2</v>
      </c>
      <c r="I265" s="2">
        <f>TIMEVALUE(J265)</f>
        <v>0.19863425925925926</v>
      </c>
      <c r="J265" s="8" t="s">
        <v>1508</v>
      </c>
      <c r="K265" s="10">
        <v>217</v>
      </c>
      <c r="L265" s="2">
        <f>IFERROR(TIMEVALUE(M265),0)</f>
        <v>2.7604166666666666E-2</v>
      </c>
      <c r="M265" s="2" t="s">
        <v>1509</v>
      </c>
      <c r="N265" s="10">
        <v>316</v>
      </c>
      <c r="O265" s="2">
        <f>IFERROR(TIMEVALUE(P265),0)</f>
        <v>0.11809027777777777</v>
      </c>
      <c r="P265" s="2" t="s">
        <v>1510</v>
      </c>
      <c r="Q265" s="10">
        <v>225</v>
      </c>
      <c r="R265" s="2">
        <f>IFERROR(TIMEVALUE(S265), 0)</f>
        <v>5.2939814814814821E-2</v>
      </c>
      <c r="S265" s="2" t="s">
        <v>1511</v>
      </c>
      <c r="T265" s="9"/>
    </row>
    <row r="266" spans="1:20" x14ac:dyDescent="0.25">
      <c r="A266" s="6">
        <v>265</v>
      </c>
      <c r="B266" s="7" t="s">
        <v>1512</v>
      </c>
      <c r="C266" s="7" t="s">
        <v>9</v>
      </c>
      <c r="D266" s="7">
        <v>1271734</v>
      </c>
      <c r="E266" s="7">
        <v>498</v>
      </c>
      <c r="F266" s="7" t="s">
        <v>3789</v>
      </c>
      <c r="G266" s="7">
        <f>_xlfn.NUMBERVALUE(IFERROR(LEFT(F266, SEARCH(" ",F266)-1),999))</f>
        <v>53</v>
      </c>
      <c r="H266" s="7" t="str">
        <f>IFERROR(RIGHT(F266, LEN(F266)-SEARCH(" ",F266)),F266)</f>
        <v>V1</v>
      </c>
      <c r="I266" s="2">
        <f>TIMEVALUE(J266)</f>
        <v>0.19866898148148149</v>
      </c>
      <c r="J266" s="8" t="s">
        <v>1513</v>
      </c>
      <c r="K266" s="10">
        <v>355</v>
      </c>
      <c r="L266" s="2">
        <f>IFERROR(TIMEVALUE(M266),0)</f>
        <v>3.0081018518518521E-2</v>
      </c>
      <c r="M266" s="2" t="s">
        <v>1514</v>
      </c>
      <c r="N266" s="10">
        <v>219</v>
      </c>
      <c r="O266" s="2">
        <f>IFERROR(TIMEVALUE(P266),0)</f>
        <v>0.11226851851851853</v>
      </c>
      <c r="P266" s="2" t="s">
        <v>1302</v>
      </c>
      <c r="Q266" s="10">
        <v>322</v>
      </c>
      <c r="R266" s="2">
        <f>IFERROR(TIMEVALUE(S266), 0)</f>
        <v>5.6319444444444443E-2</v>
      </c>
      <c r="S266" s="2" t="s">
        <v>1515</v>
      </c>
      <c r="T266" s="9"/>
    </row>
    <row r="267" spans="1:20" x14ac:dyDescent="0.25">
      <c r="A267" s="6">
        <v>266</v>
      </c>
      <c r="B267" s="7" t="s">
        <v>1516</v>
      </c>
      <c r="C267" s="7" t="s">
        <v>1</v>
      </c>
      <c r="D267" s="7" t="s">
        <v>1517</v>
      </c>
      <c r="E267" s="7">
        <v>603</v>
      </c>
      <c r="F267" s="7" t="s">
        <v>3770</v>
      </c>
      <c r="G267" s="7">
        <f>_xlfn.NUMBERVALUE(IFERROR(LEFT(F267, SEARCH(" ",F267)-1),999))</f>
        <v>49</v>
      </c>
      <c r="H267" s="7" t="str">
        <f>IFERROR(RIGHT(F267, LEN(F267)-SEARCH(" ",F267)),F267)</f>
        <v>S4</v>
      </c>
      <c r="I267" s="2">
        <f>TIMEVALUE(J267)</f>
        <v>0.19870370370370372</v>
      </c>
      <c r="J267" s="8" t="s">
        <v>1518</v>
      </c>
      <c r="K267" s="10">
        <v>347</v>
      </c>
      <c r="L267" s="2">
        <f>IFERROR(TIMEVALUE(M267),0)</f>
        <v>2.9710648148148149E-2</v>
      </c>
      <c r="M267" s="2" t="s">
        <v>1519</v>
      </c>
      <c r="N267" s="10">
        <v>242</v>
      </c>
      <c r="O267" s="2">
        <f>IFERROR(TIMEVALUE(P267),0)</f>
        <v>0.11333333333333334</v>
      </c>
      <c r="P267" s="2" t="s">
        <v>1520</v>
      </c>
      <c r="Q267" s="10">
        <v>302</v>
      </c>
      <c r="R267" s="2">
        <f>IFERROR(TIMEVALUE(S267), 0)</f>
        <v>5.5659722222222228E-2</v>
      </c>
      <c r="S267" s="2" t="s">
        <v>1521</v>
      </c>
      <c r="T267" s="7" t="s">
        <v>423</v>
      </c>
    </row>
    <row r="268" spans="1:20" x14ac:dyDescent="0.25">
      <c r="A268" s="6">
        <v>267</v>
      </c>
      <c r="B268" s="7" t="s">
        <v>1522</v>
      </c>
      <c r="C268" s="7" t="s">
        <v>1</v>
      </c>
      <c r="D268" s="7" t="s">
        <v>1523</v>
      </c>
      <c r="E268" s="7">
        <v>313</v>
      </c>
      <c r="F268" s="7" t="s">
        <v>3704</v>
      </c>
      <c r="G268" s="7">
        <f>_xlfn.NUMBERVALUE(IFERROR(LEFT(F268, SEARCH(" ",F268)-1),999))</f>
        <v>50</v>
      </c>
      <c r="H268" s="7" t="str">
        <f>IFERROR(RIGHT(F268, LEN(F268)-SEARCH(" ",F268)),F268)</f>
        <v>S4</v>
      </c>
      <c r="I268" s="2">
        <f>TIMEVALUE(J268)</f>
        <v>0.19878472222222221</v>
      </c>
      <c r="J268" s="8" t="s">
        <v>1524</v>
      </c>
      <c r="K268" s="10">
        <v>435</v>
      </c>
      <c r="L268" s="2">
        <f>IFERROR(TIMEVALUE(M268),0)</f>
        <v>3.1770833333333331E-2</v>
      </c>
      <c r="M268" s="2" t="s">
        <v>1525</v>
      </c>
      <c r="N268" s="10">
        <v>251</v>
      </c>
      <c r="O268" s="2">
        <f>IFERROR(TIMEVALUE(P268),0)</f>
        <v>0.11383101851851851</v>
      </c>
      <c r="P268" s="2" t="s">
        <v>1407</v>
      </c>
      <c r="Q268" s="10">
        <v>231</v>
      </c>
      <c r="R268" s="2">
        <f>IFERROR(TIMEVALUE(S268), 0)</f>
        <v>5.3182870370370366E-2</v>
      </c>
      <c r="S268" s="2" t="s">
        <v>1526</v>
      </c>
      <c r="T268" s="7" t="s">
        <v>1527</v>
      </c>
    </row>
    <row r="269" spans="1:20" x14ac:dyDescent="0.25">
      <c r="A269" s="6">
        <v>268</v>
      </c>
      <c r="B269" s="7" t="s">
        <v>1528</v>
      </c>
      <c r="C269" s="7" t="s">
        <v>40</v>
      </c>
      <c r="D269" s="9"/>
      <c r="E269" s="7">
        <v>572</v>
      </c>
      <c r="F269" s="7" t="s">
        <v>3488</v>
      </c>
      <c r="G269" s="7">
        <f>_xlfn.NUMBERVALUE(IFERROR(LEFT(F269, SEARCH(" ",F269)-1),999))</f>
        <v>2</v>
      </c>
      <c r="H269" s="7" t="str">
        <f>IFERROR(RIGHT(F269, LEN(F269)-SEARCH(" ",F269)),F269)</f>
        <v>S3</v>
      </c>
      <c r="I269" s="2">
        <f>TIMEVALUE(J269)</f>
        <v>0.19890046296296296</v>
      </c>
      <c r="J269" s="8" t="s">
        <v>1529</v>
      </c>
      <c r="K269" s="10">
        <v>272</v>
      </c>
      <c r="L269" s="2">
        <f>IFERROR(TIMEVALUE(M269),0)</f>
        <v>2.8483796296296295E-2</v>
      </c>
      <c r="M269" s="2" t="s">
        <v>890</v>
      </c>
      <c r="N269" s="10">
        <v>379</v>
      </c>
      <c r="O269" s="2">
        <f>IFERROR(TIMEVALUE(P269),0)</f>
        <v>0.1215625</v>
      </c>
      <c r="P269" s="2" t="s">
        <v>1530</v>
      </c>
      <c r="Q269" s="10">
        <v>114</v>
      </c>
      <c r="R269" s="2">
        <f>IFERROR(TIMEVALUE(S269), 0)</f>
        <v>4.8854166666666664E-2</v>
      </c>
      <c r="S269" s="2" t="s">
        <v>1531</v>
      </c>
      <c r="T269" s="9"/>
    </row>
    <row r="270" spans="1:20" x14ac:dyDescent="0.25">
      <c r="A270" s="6">
        <v>269</v>
      </c>
      <c r="B270" s="7" t="s">
        <v>1532</v>
      </c>
      <c r="C270" s="7" t="s">
        <v>1</v>
      </c>
      <c r="D270" s="7" t="s">
        <v>1533</v>
      </c>
      <c r="E270" s="7">
        <v>280</v>
      </c>
      <c r="F270" s="7" t="s">
        <v>3686</v>
      </c>
      <c r="G270" s="7">
        <f>_xlfn.NUMBERVALUE(IFERROR(LEFT(F270, SEARCH(" ",F270)-1),999))</f>
        <v>54</v>
      </c>
      <c r="H270" s="7" t="str">
        <f>IFERROR(RIGHT(F270, LEN(F270)-SEARCH(" ",F270)),F270)</f>
        <v>V1</v>
      </c>
      <c r="I270" s="2">
        <f>TIMEVALUE(J270)</f>
        <v>0.19902777777777778</v>
      </c>
      <c r="J270" s="8" t="s">
        <v>1534</v>
      </c>
      <c r="K270" s="10">
        <v>172</v>
      </c>
      <c r="L270" s="2">
        <f>IFERROR(TIMEVALUE(M270),0)</f>
        <v>2.7106481481481481E-2</v>
      </c>
      <c r="M270" s="2" t="s">
        <v>1420</v>
      </c>
      <c r="N270" s="10">
        <v>348</v>
      </c>
      <c r="O270" s="2">
        <f>IFERROR(TIMEVALUE(P270),0)</f>
        <v>0.11956018518518519</v>
      </c>
      <c r="P270" s="2" t="s">
        <v>1535</v>
      </c>
      <c r="Q270" s="10">
        <v>212</v>
      </c>
      <c r="R270" s="2">
        <f>IFERROR(TIMEVALUE(S270), 0)</f>
        <v>5.2361111111111108E-2</v>
      </c>
      <c r="S270" s="2" t="s">
        <v>1277</v>
      </c>
      <c r="T270" s="9"/>
    </row>
    <row r="271" spans="1:20" x14ac:dyDescent="0.25">
      <c r="A271" s="6">
        <v>270</v>
      </c>
      <c r="B271" s="7" t="s">
        <v>1536</v>
      </c>
      <c r="C271" s="7" t="s">
        <v>1</v>
      </c>
      <c r="D271" s="7" t="s">
        <v>1537</v>
      </c>
      <c r="E271" s="7">
        <v>145</v>
      </c>
      <c r="F271" s="7" t="s">
        <v>3815</v>
      </c>
      <c r="G271" s="7">
        <f>_xlfn.NUMBERVALUE(IFERROR(LEFT(F271, SEARCH(" ",F271)-1),999))</f>
        <v>41</v>
      </c>
      <c r="H271" s="7" t="str">
        <f>IFERROR(RIGHT(F271, LEN(F271)-SEARCH(" ",F271)),F271)</f>
        <v>V2</v>
      </c>
      <c r="I271" s="2">
        <f>TIMEVALUE(J271)</f>
        <v>0.19905092592592591</v>
      </c>
      <c r="J271" s="8" t="s">
        <v>1538</v>
      </c>
      <c r="K271" s="10">
        <v>191</v>
      </c>
      <c r="L271" s="2">
        <f>IFERROR(TIMEVALUE(M271),0)</f>
        <v>2.732638888888889E-2</v>
      </c>
      <c r="M271" s="2" t="s">
        <v>1539</v>
      </c>
      <c r="N271" s="10">
        <v>261</v>
      </c>
      <c r="O271" s="2">
        <f>IFERROR(TIMEVALUE(P271),0)</f>
        <v>0.11439814814814815</v>
      </c>
      <c r="P271" s="2" t="s">
        <v>1018</v>
      </c>
      <c r="Q271" s="10">
        <v>349</v>
      </c>
      <c r="R271" s="2">
        <f>IFERROR(TIMEVALUE(S271), 0)</f>
        <v>5.7326388888888892E-2</v>
      </c>
      <c r="S271" s="2" t="s">
        <v>1540</v>
      </c>
      <c r="T271" s="7" t="s">
        <v>1541</v>
      </c>
    </row>
    <row r="272" spans="1:20" x14ac:dyDescent="0.25">
      <c r="A272" s="6">
        <v>271</v>
      </c>
      <c r="B272" s="7" t="s">
        <v>1542</v>
      </c>
      <c r="C272" s="7" t="s">
        <v>1</v>
      </c>
      <c r="D272" s="7" t="s">
        <v>1543</v>
      </c>
      <c r="E272" s="7">
        <v>652</v>
      </c>
      <c r="F272" s="7" t="s">
        <v>3584</v>
      </c>
      <c r="G272" s="7">
        <f>_xlfn.NUMBERVALUE(IFERROR(LEFT(F272, SEARCH(" ",F272)-1),999))</f>
        <v>54</v>
      </c>
      <c r="H272" s="7" t="str">
        <f>IFERROR(RIGHT(F272, LEN(F272)-SEARCH(" ",F272)),F272)</f>
        <v>S3</v>
      </c>
      <c r="I272" s="2">
        <f>TIMEVALUE(J272)</f>
        <v>0.19939814814814816</v>
      </c>
      <c r="J272" s="8" t="s">
        <v>1544</v>
      </c>
      <c r="K272" s="10">
        <v>249</v>
      </c>
      <c r="L272" s="2">
        <f>IFERROR(TIMEVALUE(M272),0)</f>
        <v>2.8136574074074074E-2</v>
      </c>
      <c r="M272" s="2" t="s">
        <v>1545</v>
      </c>
      <c r="N272" s="10">
        <v>407</v>
      </c>
      <c r="O272" s="2">
        <f>IFERROR(TIMEVALUE(P272),0)</f>
        <v>0.12290509259259259</v>
      </c>
      <c r="P272" s="2" t="s">
        <v>1546</v>
      </c>
      <c r="Q272" s="10">
        <v>103</v>
      </c>
      <c r="R272" s="2">
        <f>IFERROR(TIMEVALUE(S272), 0)</f>
        <v>4.8356481481481479E-2</v>
      </c>
      <c r="S272" s="2" t="s">
        <v>787</v>
      </c>
      <c r="T272" s="7" t="s">
        <v>349</v>
      </c>
    </row>
    <row r="273" spans="1:20" x14ac:dyDescent="0.25">
      <c r="A273" s="6">
        <v>272</v>
      </c>
      <c r="B273" s="7" t="s">
        <v>1547</v>
      </c>
      <c r="C273" s="7" t="s">
        <v>1</v>
      </c>
      <c r="D273" s="9"/>
      <c r="E273" s="7">
        <v>67</v>
      </c>
      <c r="F273" s="7" t="s">
        <v>3678</v>
      </c>
      <c r="G273" s="7">
        <f>_xlfn.NUMBERVALUE(IFERROR(LEFT(F273, SEARCH(" ",F273)-1),999))</f>
        <v>51</v>
      </c>
      <c r="H273" s="7" t="str">
        <f>IFERROR(RIGHT(F273, LEN(F273)-SEARCH(" ",F273)),F273)</f>
        <v>S4</v>
      </c>
      <c r="I273" s="2">
        <f>TIMEVALUE(J273)</f>
        <v>0.19950231481481481</v>
      </c>
      <c r="J273" s="8" t="s">
        <v>1548</v>
      </c>
      <c r="K273" s="10">
        <v>525</v>
      </c>
      <c r="L273" s="2">
        <f>IFERROR(TIMEVALUE(M273),0)</f>
        <v>3.4039351851851855E-2</v>
      </c>
      <c r="M273" s="2" t="s">
        <v>1549</v>
      </c>
      <c r="N273" s="10">
        <v>241</v>
      </c>
      <c r="O273" s="2">
        <f>IFERROR(TIMEVALUE(P273),0)</f>
        <v>0.11332175925925925</v>
      </c>
      <c r="P273" s="2" t="s">
        <v>1550</v>
      </c>
      <c r="Q273" s="10">
        <v>204</v>
      </c>
      <c r="R273" s="2">
        <f>IFERROR(TIMEVALUE(S273), 0)</f>
        <v>5.2141203703703703E-2</v>
      </c>
      <c r="S273" s="2" t="s">
        <v>1064</v>
      </c>
      <c r="T273" s="9"/>
    </row>
    <row r="274" spans="1:20" x14ac:dyDescent="0.25">
      <c r="A274" s="6">
        <v>273</v>
      </c>
      <c r="B274" s="7" t="s">
        <v>1551</v>
      </c>
      <c r="C274" s="7" t="s">
        <v>9</v>
      </c>
      <c r="D274" s="7" t="s">
        <v>1552</v>
      </c>
      <c r="E274" s="7">
        <v>65</v>
      </c>
      <c r="F274" s="7" t="s">
        <v>3838</v>
      </c>
      <c r="G274" s="7">
        <f>_xlfn.NUMBERVALUE(IFERROR(LEFT(F274, SEARCH(" ",F274)-1),999))</f>
        <v>55</v>
      </c>
      <c r="H274" s="7" t="str">
        <f>IFERROR(RIGHT(F274, LEN(F274)-SEARCH(" ",F274)),F274)</f>
        <v>S3</v>
      </c>
      <c r="I274" s="2">
        <f>TIMEVALUE(J274)</f>
        <v>0.19954861111111111</v>
      </c>
      <c r="J274" s="8" t="s">
        <v>1553</v>
      </c>
      <c r="K274" s="10">
        <v>235</v>
      </c>
      <c r="L274" s="2">
        <f>IFERROR(TIMEVALUE(M274),0)</f>
        <v>2.7916666666666669E-2</v>
      </c>
      <c r="M274" s="2" t="s">
        <v>817</v>
      </c>
      <c r="N274" s="10">
        <v>238</v>
      </c>
      <c r="O274" s="2">
        <f>IFERROR(TIMEVALUE(P274),0)</f>
        <v>0.11324074074074075</v>
      </c>
      <c r="P274" s="2" t="s">
        <v>1175</v>
      </c>
      <c r="Q274" s="10">
        <v>376</v>
      </c>
      <c r="R274" s="2">
        <f>IFERROR(TIMEVALUE(S274), 0)</f>
        <v>5.8391203703703702E-2</v>
      </c>
      <c r="S274" s="2" t="s">
        <v>1554</v>
      </c>
      <c r="T274" s="9"/>
    </row>
    <row r="275" spans="1:20" x14ac:dyDescent="0.25">
      <c r="A275" s="6">
        <v>274</v>
      </c>
      <c r="B275" s="7" t="s">
        <v>1555</v>
      </c>
      <c r="C275" s="7" t="s">
        <v>1</v>
      </c>
      <c r="D275" s="7" t="s">
        <v>1556</v>
      </c>
      <c r="E275" s="7">
        <v>576</v>
      </c>
      <c r="F275" s="7" t="s">
        <v>3862</v>
      </c>
      <c r="G275" s="7">
        <f>_xlfn.NUMBERVALUE(IFERROR(LEFT(F275, SEARCH(" ",F275)-1),999))</f>
        <v>29</v>
      </c>
      <c r="H275" s="7" t="str">
        <f>IFERROR(RIGHT(F275, LEN(F275)-SEARCH(" ",F275)),F275)</f>
        <v>S2</v>
      </c>
      <c r="I275" s="2">
        <f>TIMEVALUE(J275)</f>
        <v>0.19966435185185186</v>
      </c>
      <c r="J275" s="8" t="s">
        <v>1557</v>
      </c>
      <c r="K275" s="10">
        <v>94</v>
      </c>
      <c r="L275" s="2">
        <f>IFERROR(TIMEVALUE(M275),0)</f>
        <v>2.5266203703703704E-2</v>
      </c>
      <c r="M275" s="2" t="s">
        <v>1558</v>
      </c>
      <c r="N275" s="10">
        <v>269</v>
      </c>
      <c r="O275" s="2">
        <f>IFERROR(TIMEVALUE(P275),0)</f>
        <v>0.11498842592592594</v>
      </c>
      <c r="P275" s="2" t="s">
        <v>1559</v>
      </c>
      <c r="Q275" s="10">
        <v>400</v>
      </c>
      <c r="R275" s="2">
        <f>IFERROR(TIMEVALUE(S275), 0)</f>
        <v>5.9409722222222218E-2</v>
      </c>
      <c r="S275" s="2" t="s">
        <v>1560</v>
      </c>
      <c r="T275" s="7" t="s">
        <v>336</v>
      </c>
    </row>
    <row r="276" spans="1:20" x14ac:dyDescent="0.25">
      <c r="A276" s="6">
        <v>275</v>
      </c>
      <c r="B276" s="7" t="s">
        <v>1561</v>
      </c>
      <c r="C276" s="7" t="s">
        <v>1</v>
      </c>
      <c r="D276" s="7" t="s">
        <v>1562</v>
      </c>
      <c r="E276" s="7">
        <v>50</v>
      </c>
      <c r="F276" s="7" t="s">
        <v>3807</v>
      </c>
      <c r="G276" s="7">
        <f>_xlfn.NUMBERVALUE(IFERROR(LEFT(F276, SEARCH(" ",F276)-1),999))</f>
        <v>21</v>
      </c>
      <c r="H276" s="7" t="str">
        <f>IFERROR(RIGHT(F276, LEN(F276)-SEARCH(" ",F276)),F276)</f>
        <v>V4</v>
      </c>
      <c r="I276" s="2">
        <f>TIMEVALUE(J276)</f>
        <v>0.1996759259259259</v>
      </c>
      <c r="J276" s="8" t="s">
        <v>1563</v>
      </c>
      <c r="K276" s="10">
        <v>465</v>
      </c>
      <c r="L276" s="2">
        <f>IFERROR(TIMEVALUE(M276),0)</f>
        <v>3.2523148148148148E-2</v>
      </c>
      <c r="M276" s="2" t="s">
        <v>1564</v>
      </c>
      <c r="N276" s="10">
        <v>181</v>
      </c>
      <c r="O276" s="2">
        <f>IFERROR(TIMEVALUE(P276),0)</f>
        <v>0.11008101851851852</v>
      </c>
      <c r="P276" s="2" t="s">
        <v>1565</v>
      </c>
      <c r="Q276" s="10">
        <v>340</v>
      </c>
      <c r="R276" s="2">
        <f>IFERROR(TIMEVALUE(S276), 0)</f>
        <v>5.707175925925926E-2</v>
      </c>
      <c r="S276" s="2" t="s">
        <v>1566</v>
      </c>
      <c r="T276" s="9"/>
    </row>
    <row r="277" spans="1:20" x14ac:dyDescent="0.25">
      <c r="A277" s="6">
        <v>276</v>
      </c>
      <c r="B277" s="7" t="s">
        <v>1567</v>
      </c>
      <c r="C277" s="7" t="s">
        <v>1</v>
      </c>
      <c r="D277" s="7" t="s">
        <v>1568</v>
      </c>
      <c r="E277" s="7">
        <v>361</v>
      </c>
      <c r="F277" s="7" t="s">
        <v>3757</v>
      </c>
      <c r="G277" s="7">
        <f>_xlfn.NUMBERVALUE(IFERROR(LEFT(F277, SEARCH(" ",F277)-1),999))</f>
        <v>56</v>
      </c>
      <c r="H277" s="7" t="str">
        <f>IFERROR(RIGHT(F277, LEN(F277)-SEARCH(" ",F277)),F277)</f>
        <v>S3</v>
      </c>
      <c r="I277" s="2">
        <f>TIMEVALUE(J277)</f>
        <v>0.19979166666666667</v>
      </c>
      <c r="J277" s="8" t="s">
        <v>1569</v>
      </c>
      <c r="K277" s="10">
        <v>256</v>
      </c>
      <c r="L277" s="2">
        <f>IFERROR(TIMEVALUE(M277),0)</f>
        <v>2.8206018518518519E-2</v>
      </c>
      <c r="M277" s="2" t="s">
        <v>1570</v>
      </c>
      <c r="N277" s="10">
        <v>287</v>
      </c>
      <c r="O277" s="2">
        <f>IFERROR(TIMEVALUE(P277),0)</f>
        <v>0.11619212962962962</v>
      </c>
      <c r="P277" s="2" t="s">
        <v>1571</v>
      </c>
      <c r="Q277" s="10">
        <v>287</v>
      </c>
      <c r="R277" s="2">
        <f>IFERROR(TIMEVALUE(S277), 0)</f>
        <v>5.5393518518518516E-2</v>
      </c>
      <c r="S277" s="2" t="s">
        <v>970</v>
      </c>
      <c r="T277" s="7" t="s">
        <v>852</v>
      </c>
    </row>
    <row r="278" spans="1:20" x14ac:dyDescent="0.25">
      <c r="A278" s="6">
        <v>277</v>
      </c>
      <c r="B278" s="7" t="s">
        <v>1572</v>
      </c>
      <c r="C278" s="7" t="s">
        <v>1</v>
      </c>
      <c r="D278" s="9"/>
      <c r="E278" s="7">
        <v>256</v>
      </c>
      <c r="F278" s="7" t="s">
        <v>3702</v>
      </c>
      <c r="G278" s="7">
        <f>_xlfn.NUMBERVALUE(IFERROR(LEFT(F278, SEARCH(" ",F278)-1),999))</f>
        <v>30</v>
      </c>
      <c r="H278" s="7" t="str">
        <f>IFERROR(RIGHT(F278, LEN(F278)-SEARCH(" ",F278)),F278)</f>
        <v>S2</v>
      </c>
      <c r="I278" s="2">
        <f>TIMEVALUE(J278)</f>
        <v>0.1998263888888889</v>
      </c>
      <c r="J278" s="8" t="s">
        <v>1573</v>
      </c>
      <c r="K278" s="10">
        <v>219</v>
      </c>
      <c r="L278" s="2">
        <f>IFERROR(TIMEVALUE(M278),0)</f>
        <v>2.7615740740740743E-2</v>
      </c>
      <c r="M278" s="2" t="s">
        <v>1286</v>
      </c>
      <c r="N278" s="10">
        <v>336</v>
      </c>
      <c r="O278" s="2">
        <f>IFERROR(TIMEVALUE(P278),0)</f>
        <v>0.11907407407407407</v>
      </c>
      <c r="P278" s="2" t="s">
        <v>1574</v>
      </c>
      <c r="Q278" s="10">
        <v>229</v>
      </c>
      <c r="R278" s="2">
        <f>IFERROR(TIMEVALUE(S278), 0)</f>
        <v>5.3136574074074072E-2</v>
      </c>
      <c r="S278" s="2" t="s">
        <v>1575</v>
      </c>
      <c r="T278" s="9"/>
    </row>
    <row r="279" spans="1:20" x14ac:dyDescent="0.25">
      <c r="A279" s="6">
        <v>278</v>
      </c>
      <c r="B279" s="7" t="s">
        <v>1576</v>
      </c>
      <c r="C279" s="7" t="s">
        <v>1</v>
      </c>
      <c r="D279" s="7" t="s">
        <v>1577</v>
      </c>
      <c r="E279" s="7">
        <v>45</v>
      </c>
      <c r="F279" s="7" t="s">
        <v>3669</v>
      </c>
      <c r="G279" s="7">
        <f>_xlfn.NUMBERVALUE(IFERROR(LEFT(F279, SEARCH(" ",F279)-1),999))</f>
        <v>55</v>
      </c>
      <c r="H279" s="7" t="str">
        <f>IFERROR(RIGHT(F279, LEN(F279)-SEARCH(" ",F279)),F279)</f>
        <v>V1</v>
      </c>
      <c r="I279" s="2">
        <f>TIMEVALUE(J279)</f>
        <v>0.19989583333333336</v>
      </c>
      <c r="J279" s="8" t="s">
        <v>1578</v>
      </c>
      <c r="K279" s="10">
        <v>468</v>
      </c>
      <c r="L279" s="2">
        <f>IFERROR(TIMEVALUE(M279),0)</f>
        <v>3.259259259259259E-2</v>
      </c>
      <c r="M279" s="2" t="s">
        <v>1579</v>
      </c>
      <c r="N279" s="10">
        <v>276</v>
      </c>
      <c r="O279" s="2">
        <f>IFERROR(TIMEVALUE(P279),0)</f>
        <v>0.11557870370370371</v>
      </c>
      <c r="P279" s="2" t="s">
        <v>1074</v>
      </c>
      <c r="Q279" s="10">
        <v>195</v>
      </c>
      <c r="R279" s="2">
        <f>IFERROR(TIMEVALUE(S279), 0)</f>
        <v>5.1724537037037034E-2</v>
      </c>
      <c r="S279" s="2" t="s">
        <v>1580</v>
      </c>
      <c r="T279" s="7" t="s">
        <v>1581</v>
      </c>
    </row>
    <row r="280" spans="1:20" x14ac:dyDescent="0.25">
      <c r="A280" s="6">
        <v>279</v>
      </c>
      <c r="B280" s="7" t="s">
        <v>1582</v>
      </c>
      <c r="C280" s="7" t="s">
        <v>20</v>
      </c>
      <c r="D280" s="7" t="s">
        <v>1583</v>
      </c>
      <c r="E280" s="7">
        <v>410</v>
      </c>
      <c r="F280" s="7" t="s">
        <v>3509</v>
      </c>
      <c r="G280" s="7">
        <f>_xlfn.NUMBERVALUE(IFERROR(LEFT(F280, SEARCH(" ",F280)-1),999))</f>
        <v>2</v>
      </c>
      <c r="H280" s="7" t="str">
        <f>IFERROR(RIGHT(F280, LEN(F280)-SEARCH(" ",F280)),F280)</f>
        <v>V1</v>
      </c>
      <c r="I280" s="2">
        <f>TIMEVALUE(J280)</f>
        <v>0.19994212962962962</v>
      </c>
      <c r="J280" s="8" t="s">
        <v>1584</v>
      </c>
      <c r="K280" s="10">
        <v>329</v>
      </c>
      <c r="L280" s="2">
        <f>IFERROR(TIMEVALUE(M280),0)</f>
        <v>2.9363425925925921E-2</v>
      </c>
      <c r="M280" s="2" t="s">
        <v>450</v>
      </c>
      <c r="N280" s="10">
        <v>299</v>
      </c>
      <c r="O280" s="2">
        <f>IFERROR(TIMEVALUE(P280),0)</f>
        <v>0.11694444444444445</v>
      </c>
      <c r="P280" s="2" t="s">
        <v>1585</v>
      </c>
      <c r="Q280" s="10">
        <v>246</v>
      </c>
      <c r="R280" s="2">
        <f>IFERROR(TIMEVALUE(S280), 0)</f>
        <v>5.3634259259259263E-2</v>
      </c>
      <c r="S280" s="2" t="s">
        <v>1586</v>
      </c>
      <c r="T280" s="7" t="s">
        <v>18</v>
      </c>
    </row>
    <row r="281" spans="1:20" x14ac:dyDescent="0.25">
      <c r="A281" s="6">
        <v>280</v>
      </c>
      <c r="B281" s="7" t="s">
        <v>1587</v>
      </c>
      <c r="C281" s="7" t="s">
        <v>1</v>
      </c>
      <c r="D281" s="7" t="s">
        <v>1588</v>
      </c>
      <c r="E281" s="7">
        <v>514</v>
      </c>
      <c r="F281" s="7" t="s">
        <v>3825</v>
      </c>
      <c r="G281" s="7">
        <f>_xlfn.NUMBERVALUE(IFERROR(LEFT(F281, SEARCH(" ",F281)-1),999))</f>
        <v>52</v>
      </c>
      <c r="H281" s="7" t="str">
        <f>IFERROR(RIGHT(F281, LEN(F281)-SEARCH(" ",F281)),F281)</f>
        <v>S4</v>
      </c>
      <c r="I281" s="2">
        <f>TIMEVALUE(J281)</f>
        <v>0.19995370370370369</v>
      </c>
      <c r="J281" s="8" t="s">
        <v>1589</v>
      </c>
      <c r="K281" s="10">
        <v>392</v>
      </c>
      <c r="L281" s="2">
        <f>IFERROR(TIMEVALUE(M281),0)</f>
        <v>3.0810185185185187E-2</v>
      </c>
      <c r="M281" s="2" t="s">
        <v>1590</v>
      </c>
      <c r="N281" s="10">
        <v>202</v>
      </c>
      <c r="O281" s="2">
        <f>IFERROR(TIMEVALUE(P281),0)</f>
        <v>0.11146990740740741</v>
      </c>
      <c r="P281" s="2" t="s">
        <v>1591</v>
      </c>
      <c r="Q281" s="10">
        <v>361</v>
      </c>
      <c r="R281" s="2">
        <f>IFERROR(TIMEVALUE(S281), 0)</f>
        <v>5.7673611111111113E-2</v>
      </c>
      <c r="S281" s="2" t="s">
        <v>1592</v>
      </c>
      <c r="T281" s="7" t="s">
        <v>1593</v>
      </c>
    </row>
    <row r="282" spans="1:20" x14ac:dyDescent="0.25">
      <c r="A282" s="6">
        <v>281</v>
      </c>
      <c r="B282" s="7" t="s">
        <v>1594</v>
      </c>
      <c r="C282" s="7" t="s">
        <v>111</v>
      </c>
      <c r="D282" s="9"/>
      <c r="E282" s="7">
        <v>582</v>
      </c>
      <c r="F282" s="7" t="s">
        <v>3892</v>
      </c>
      <c r="G282" s="7">
        <f>_xlfn.NUMBERVALUE(IFERROR(LEFT(F282, SEARCH(" ",F282)-1),999))</f>
        <v>57</v>
      </c>
      <c r="H282" s="7" t="str">
        <f>IFERROR(RIGHT(F282, LEN(F282)-SEARCH(" ",F282)),F282)</f>
        <v>S3</v>
      </c>
      <c r="I282" s="2">
        <f>TIMEVALUE(J282)</f>
        <v>0.19998842592592592</v>
      </c>
      <c r="J282" s="8" t="s">
        <v>1595</v>
      </c>
      <c r="K282" s="10">
        <v>225</v>
      </c>
      <c r="L282" s="2">
        <f>IFERROR(TIMEVALUE(M282),0)</f>
        <v>2.7650462962962963E-2</v>
      </c>
      <c r="M282" s="2" t="s">
        <v>836</v>
      </c>
      <c r="N282" s="10">
        <v>207</v>
      </c>
      <c r="O282" s="2">
        <f>IFERROR(TIMEVALUE(P282),0)</f>
        <v>0.11184027777777777</v>
      </c>
      <c r="P282" s="2" t="s">
        <v>1596</v>
      </c>
      <c r="Q282" s="10">
        <v>432</v>
      </c>
      <c r="R282" s="2">
        <f>IFERROR(TIMEVALUE(S282), 0)</f>
        <v>6.0497685185185189E-2</v>
      </c>
      <c r="S282" s="2" t="s">
        <v>1597</v>
      </c>
      <c r="T282" s="9"/>
    </row>
    <row r="283" spans="1:20" x14ac:dyDescent="0.25">
      <c r="A283" s="6">
        <v>282</v>
      </c>
      <c r="B283" s="7" t="s">
        <v>1598</v>
      </c>
      <c r="C283" s="7" t="s">
        <v>1</v>
      </c>
      <c r="D283" s="7" t="s">
        <v>1599</v>
      </c>
      <c r="E283" s="7">
        <v>196</v>
      </c>
      <c r="F283" s="7" t="s">
        <v>3762</v>
      </c>
      <c r="G283" s="7">
        <f>_xlfn.NUMBERVALUE(IFERROR(LEFT(F283, SEARCH(" ",F283)-1),999))</f>
        <v>56</v>
      </c>
      <c r="H283" s="7" t="str">
        <f>IFERROR(RIGHT(F283, LEN(F283)-SEARCH(" ",F283)),F283)</f>
        <v>V1</v>
      </c>
      <c r="I283" s="2">
        <f>TIMEVALUE(J283)</f>
        <v>0.20008101851851853</v>
      </c>
      <c r="J283" s="8" t="s">
        <v>1600</v>
      </c>
      <c r="K283" s="10">
        <v>407</v>
      </c>
      <c r="L283" s="2">
        <f>IFERROR(TIMEVALUE(M283),0)</f>
        <v>3.1064814814814812E-2</v>
      </c>
      <c r="M283" s="2" t="s">
        <v>1601</v>
      </c>
      <c r="N283" s="10">
        <v>245</v>
      </c>
      <c r="O283" s="2">
        <f>IFERROR(TIMEVALUE(P283),0)</f>
        <v>0.11354166666666667</v>
      </c>
      <c r="P283" s="2" t="s">
        <v>1602</v>
      </c>
      <c r="Q283" s="10">
        <v>293</v>
      </c>
      <c r="R283" s="2">
        <f>IFERROR(TIMEVALUE(S283), 0)</f>
        <v>5.5474537037037037E-2</v>
      </c>
      <c r="S283" s="2" t="s">
        <v>1603</v>
      </c>
      <c r="T283" s="7" t="s">
        <v>808</v>
      </c>
    </row>
    <row r="284" spans="1:20" x14ac:dyDescent="0.25">
      <c r="A284" s="6">
        <v>283</v>
      </c>
      <c r="B284" s="7" t="s">
        <v>1604</v>
      </c>
      <c r="C284" s="7" t="s">
        <v>1</v>
      </c>
      <c r="D284" s="7" t="s">
        <v>1605</v>
      </c>
      <c r="E284" s="7">
        <v>554</v>
      </c>
      <c r="F284" s="7" t="s">
        <v>3766</v>
      </c>
      <c r="G284" s="7">
        <f>_xlfn.NUMBERVALUE(IFERROR(LEFT(F284, SEARCH(" ",F284)-1),999))</f>
        <v>53</v>
      </c>
      <c r="H284" s="7" t="str">
        <f>IFERROR(RIGHT(F284, LEN(F284)-SEARCH(" ",F284)),F284)</f>
        <v>S4</v>
      </c>
      <c r="I284" s="2">
        <f>TIMEVALUE(J284)</f>
        <v>0.20027777777777778</v>
      </c>
      <c r="J284" s="8" t="s">
        <v>1606</v>
      </c>
      <c r="K284" s="10">
        <v>263</v>
      </c>
      <c r="L284" s="2">
        <f>IFERROR(TIMEVALUE(M284),0)</f>
        <v>2.8321759259259258E-2</v>
      </c>
      <c r="M284" s="2" t="s">
        <v>1607</v>
      </c>
      <c r="N284" s="10">
        <v>290</v>
      </c>
      <c r="O284" s="2">
        <f>IFERROR(TIMEVALUE(P284),0)</f>
        <v>0.11635416666666666</v>
      </c>
      <c r="P284" s="2" t="s">
        <v>1608</v>
      </c>
      <c r="Q284" s="10">
        <v>298</v>
      </c>
      <c r="R284" s="2">
        <f>IFERROR(TIMEVALUE(S284), 0)</f>
        <v>5.5601851851851847E-2</v>
      </c>
      <c r="S284" s="2" t="s">
        <v>1609</v>
      </c>
      <c r="T284" s="9"/>
    </row>
    <row r="285" spans="1:20" x14ac:dyDescent="0.25">
      <c r="A285" s="6">
        <v>284</v>
      </c>
      <c r="B285" s="7" t="s">
        <v>1610</v>
      </c>
      <c r="C285" s="7" t="s">
        <v>1</v>
      </c>
      <c r="D285" s="7" t="s">
        <v>1611</v>
      </c>
      <c r="E285" s="7">
        <v>293</v>
      </c>
      <c r="F285" s="7" t="s">
        <v>3668</v>
      </c>
      <c r="G285" s="7">
        <f>_xlfn.NUMBERVALUE(IFERROR(LEFT(F285, SEARCH(" ",F285)-1),999))</f>
        <v>54</v>
      </c>
      <c r="H285" s="7" t="str">
        <f>IFERROR(RIGHT(F285, LEN(F285)-SEARCH(" ",F285)),F285)</f>
        <v>S4</v>
      </c>
      <c r="I285" s="2">
        <f>TIMEVALUE(J285)</f>
        <v>0.20032407407407407</v>
      </c>
      <c r="J285" s="8" t="s">
        <v>1612</v>
      </c>
      <c r="K285" s="10">
        <v>280</v>
      </c>
      <c r="L285" s="2">
        <f>IFERROR(TIMEVALUE(M285),0)</f>
        <v>2.8564814814814817E-2</v>
      </c>
      <c r="M285" s="2" t="s">
        <v>1613</v>
      </c>
      <c r="N285" s="10">
        <v>361</v>
      </c>
      <c r="O285" s="2">
        <f>IFERROR(TIMEVALUE(P285),0)</f>
        <v>0.12006944444444445</v>
      </c>
      <c r="P285" s="2" t="s">
        <v>1614</v>
      </c>
      <c r="Q285" s="10">
        <v>194</v>
      </c>
      <c r="R285" s="2">
        <f>IFERROR(TIMEVALUE(S285), 0)</f>
        <v>5.168981481481482E-2</v>
      </c>
      <c r="S285" s="2" t="s">
        <v>1450</v>
      </c>
      <c r="T285" s="9"/>
    </row>
    <row r="286" spans="1:20" x14ac:dyDescent="0.25">
      <c r="A286" s="6">
        <v>285</v>
      </c>
      <c r="B286" s="7" t="s">
        <v>1615</v>
      </c>
      <c r="C286" s="7" t="s">
        <v>1</v>
      </c>
      <c r="D286" s="9"/>
      <c r="E286" s="7">
        <v>651</v>
      </c>
      <c r="F286" s="7" t="s">
        <v>3743</v>
      </c>
      <c r="G286" s="7">
        <f>_xlfn.NUMBERVALUE(IFERROR(LEFT(F286, SEARCH(" ",F286)-1),999))</f>
        <v>58</v>
      </c>
      <c r="H286" s="7" t="str">
        <f>IFERROR(RIGHT(F286, LEN(F286)-SEARCH(" ",F286)),F286)</f>
        <v>S3</v>
      </c>
      <c r="I286" s="2">
        <f>TIMEVALUE(J286)</f>
        <v>0.20042824074074073</v>
      </c>
      <c r="J286" s="8" t="s">
        <v>1616</v>
      </c>
      <c r="K286" s="10">
        <v>305</v>
      </c>
      <c r="L286" s="2">
        <f>IFERROR(TIMEVALUE(M286),0)</f>
        <v>2.9050925925925928E-2</v>
      </c>
      <c r="M286" s="2" t="s">
        <v>365</v>
      </c>
      <c r="N286" s="10">
        <v>294</v>
      </c>
      <c r="O286" s="2">
        <f>IFERROR(TIMEVALUE(P286),0)</f>
        <v>0.11672453703703704</v>
      </c>
      <c r="P286" s="2" t="s">
        <v>1617</v>
      </c>
      <c r="Q286" s="10">
        <v>273</v>
      </c>
      <c r="R286" s="2">
        <f>IFERROR(TIMEVALUE(S286), 0)</f>
        <v>5.4652777777777772E-2</v>
      </c>
      <c r="S286" s="2" t="s">
        <v>1618</v>
      </c>
      <c r="T286" s="9"/>
    </row>
    <row r="287" spans="1:20" x14ac:dyDescent="0.25">
      <c r="A287" s="6">
        <v>286</v>
      </c>
      <c r="B287" s="7" t="s">
        <v>1619</v>
      </c>
      <c r="C287" s="7" t="s">
        <v>1</v>
      </c>
      <c r="D287" s="7" t="s">
        <v>1620</v>
      </c>
      <c r="E287" s="7">
        <v>424</v>
      </c>
      <c r="F287" s="7" t="s">
        <v>3817</v>
      </c>
      <c r="G287" s="7">
        <f>_xlfn.NUMBERVALUE(IFERROR(LEFT(F287, SEARCH(" ",F287)-1),999))</f>
        <v>57</v>
      </c>
      <c r="H287" s="7" t="str">
        <f>IFERROR(RIGHT(F287, LEN(F287)-SEARCH(" ",F287)),F287)</f>
        <v>V1</v>
      </c>
      <c r="I287" s="2">
        <f>TIMEVALUE(J287)</f>
        <v>0.20046296296296295</v>
      </c>
      <c r="J287" s="8" t="s">
        <v>1621</v>
      </c>
      <c r="K287" s="10">
        <v>615</v>
      </c>
      <c r="L287" s="2">
        <f>IFERROR(TIMEVALUE(M287),0)</f>
        <v>0</v>
      </c>
      <c r="M287" s="1"/>
      <c r="N287" s="10">
        <v>605</v>
      </c>
      <c r="O287" s="2">
        <f>IFERROR(TIMEVALUE(P287),0)</f>
        <v>0</v>
      </c>
      <c r="P287" s="1"/>
      <c r="Q287" s="10">
        <v>352</v>
      </c>
      <c r="R287" s="2">
        <f>IFERROR(TIMEVALUE(S287), 0)</f>
        <v>5.7407407407407407E-2</v>
      </c>
      <c r="S287" s="2" t="s">
        <v>1622</v>
      </c>
      <c r="T287" s="7" t="s">
        <v>361</v>
      </c>
    </row>
    <row r="288" spans="1:20" x14ac:dyDescent="0.25">
      <c r="A288" s="6">
        <v>287</v>
      </c>
      <c r="B288" s="7" t="s">
        <v>1623</v>
      </c>
      <c r="C288" s="7" t="s">
        <v>20</v>
      </c>
      <c r="D288" s="7" t="s">
        <v>1624</v>
      </c>
      <c r="E288" s="7">
        <v>543</v>
      </c>
      <c r="F288" s="7" t="s">
        <v>3952</v>
      </c>
      <c r="G288" s="7">
        <f>_xlfn.NUMBERVALUE(IFERROR(LEFT(F288, SEARCH(" ",F288)-1),999))</f>
        <v>58</v>
      </c>
      <c r="H288" s="7" t="str">
        <f>IFERROR(RIGHT(F288, LEN(F288)-SEARCH(" ",F288)),F288)</f>
        <v>V1</v>
      </c>
      <c r="I288" s="2">
        <f>TIMEVALUE(J288)</f>
        <v>0.20046296296296295</v>
      </c>
      <c r="J288" s="8" t="s">
        <v>1621</v>
      </c>
      <c r="K288" s="10">
        <v>58</v>
      </c>
      <c r="L288" s="2">
        <f>IFERROR(TIMEVALUE(M288),0)</f>
        <v>2.388888888888889E-2</v>
      </c>
      <c r="M288" s="2" t="s">
        <v>178</v>
      </c>
      <c r="N288" s="10">
        <v>208</v>
      </c>
      <c r="O288" s="2">
        <f>IFERROR(TIMEVALUE(P288),0)</f>
        <v>0.11186342592592592</v>
      </c>
      <c r="P288" s="2" t="s">
        <v>1625</v>
      </c>
      <c r="Q288" s="10">
        <v>502</v>
      </c>
      <c r="R288" s="2">
        <f>IFERROR(TIMEVALUE(S288), 0)</f>
        <v>6.4710648148148142E-2</v>
      </c>
      <c r="S288" s="2" t="s">
        <v>1626</v>
      </c>
      <c r="T288" s="7" t="s">
        <v>361</v>
      </c>
    </row>
    <row r="289" spans="1:20" x14ac:dyDescent="0.25">
      <c r="A289" s="6">
        <v>288</v>
      </c>
      <c r="B289" s="7" t="s">
        <v>1627</v>
      </c>
      <c r="C289" s="7" t="s">
        <v>1</v>
      </c>
      <c r="D289" s="7" t="s">
        <v>1628</v>
      </c>
      <c r="E289" s="7">
        <v>72</v>
      </c>
      <c r="F289" s="7" t="s">
        <v>3779</v>
      </c>
      <c r="G289" s="7">
        <f>_xlfn.NUMBERVALUE(IFERROR(LEFT(F289, SEARCH(" ",F289)-1),999))</f>
        <v>42</v>
      </c>
      <c r="H289" s="7" t="str">
        <f>IFERROR(RIGHT(F289, LEN(F289)-SEARCH(" ",F289)),F289)</f>
        <v>V2</v>
      </c>
      <c r="I289" s="2">
        <f>TIMEVALUE(J289)</f>
        <v>0.20047453703703702</v>
      </c>
      <c r="J289" s="8" t="s">
        <v>1629</v>
      </c>
      <c r="K289" s="10">
        <v>267</v>
      </c>
      <c r="L289" s="2">
        <f>IFERROR(TIMEVALUE(M289),0)</f>
        <v>2.837962962962963E-2</v>
      </c>
      <c r="M289" s="2" t="s">
        <v>1630</v>
      </c>
      <c r="N289" s="10">
        <v>288</v>
      </c>
      <c r="O289" s="2">
        <f>IFERROR(TIMEVALUE(P289),0)</f>
        <v>0.11621527777777778</v>
      </c>
      <c r="P289" s="2" t="s">
        <v>1631</v>
      </c>
      <c r="Q289" s="10">
        <v>311</v>
      </c>
      <c r="R289" s="2">
        <f>IFERROR(TIMEVALUE(S289), 0)</f>
        <v>5.5879629629629633E-2</v>
      </c>
      <c r="S289" s="2" t="s">
        <v>1632</v>
      </c>
      <c r="T289" s="9"/>
    </row>
    <row r="290" spans="1:20" x14ac:dyDescent="0.25">
      <c r="A290" s="6">
        <v>289</v>
      </c>
      <c r="B290" s="7" t="s">
        <v>1633</v>
      </c>
      <c r="C290" s="7" t="s">
        <v>1</v>
      </c>
      <c r="D290" s="7" t="s">
        <v>1634</v>
      </c>
      <c r="E290" s="7">
        <v>247</v>
      </c>
      <c r="F290" s="7" t="s">
        <v>3627</v>
      </c>
      <c r="G290" s="7">
        <f>_xlfn.NUMBERVALUE(IFERROR(LEFT(F290, SEARCH(" ",F290)-1),999))</f>
        <v>43</v>
      </c>
      <c r="H290" s="7" t="str">
        <f>IFERROR(RIGHT(F290, LEN(F290)-SEARCH(" ",F290)),F290)</f>
        <v>V2</v>
      </c>
      <c r="I290" s="2">
        <f>TIMEVALUE(J290)</f>
        <v>0.2008101851851852</v>
      </c>
      <c r="J290" s="8" t="s">
        <v>1635</v>
      </c>
      <c r="K290" s="10">
        <v>495</v>
      </c>
      <c r="L290" s="2">
        <f>IFERROR(TIMEVALUE(M290),0)</f>
        <v>3.2974537037037038E-2</v>
      </c>
      <c r="M290" s="2" t="s">
        <v>1636</v>
      </c>
      <c r="N290" s="10">
        <v>312</v>
      </c>
      <c r="O290" s="2">
        <f>IFERROR(TIMEVALUE(P290),0)</f>
        <v>0.11769675925925926</v>
      </c>
      <c r="P290" s="2" t="s">
        <v>1637</v>
      </c>
      <c r="Q290" s="10">
        <v>148</v>
      </c>
      <c r="R290" s="2">
        <f>IFERROR(TIMEVALUE(S290), 0)</f>
        <v>5.0138888888888893E-2</v>
      </c>
      <c r="S290" s="2" t="s">
        <v>1638</v>
      </c>
      <c r="T290" s="7" t="s">
        <v>839</v>
      </c>
    </row>
    <row r="291" spans="1:20" x14ac:dyDescent="0.25">
      <c r="A291" s="6">
        <v>290</v>
      </c>
      <c r="B291" s="7" t="s">
        <v>1639</v>
      </c>
      <c r="C291" s="7" t="s">
        <v>9</v>
      </c>
      <c r="D291" s="7">
        <v>125494</v>
      </c>
      <c r="E291" s="7">
        <v>682</v>
      </c>
      <c r="F291" s="7" t="s">
        <v>3876</v>
      </c>
      <c r="G291" s="7">
        <f>_xlfn.NUMBERVALUE(IFERROR(LEFT(F291, SEARCH(" ",F291)-1),999))</f>
        <v>59</v>
      </c>
      <c r="H291" s="7" t="str">
        <f>IFERROR(RIGHT(F291, LEN(F291)-SEARCH(" ",F291)),F291)</f>
        <v>V1</v>
      </c>
      <c r="I291" s="2">
        <f>TIMEVALUE(J291)</f>
        <v>0.20101851851851851</v>
      </c>
      <c r="J291" s="8" t="s">
        <v>1640</v>
      </c>
      <c r="K291" s="10">
        <v>299</v>
      </c>
      <c r="L291" s="2">
        <f>IFERROR(TIMEVALUE(M291),0)</f>
        <v>2.8912037037037038E-2</v>
      </c>
      <c r="M291" s="2" t="s">
        <v>1641</v>
      </c>
      <c r="N291" s="10">
        <v>223</v>
      </c>
      <c r="O291" s="2">
        <f>IFERROR(TIMEVALUE(P291),0)</f>
        <v>0.11236111111111112</v>
      </c>
      <c r="P291" s="2" t="s">
        <v>1642</v>
      </c>
      <c r="Q291" s="10">
        <v>414</v>
      </c>
      <c r="R291" s="2">
        <f>IFERROR(TIMEVALUE(S291), 0)</f>
        <v>5.9745370370370372E-2</v>
      </c>
      <c r="S291" s="2" t="s">
        <v>1643</v>
      </c>
      <c r="T291" s="9"/>
    </row>
    <row r="292" spans="1:20" x14ac:dyDescent="0.25">
      <c r="A292" s="6">
        <v>291</v>
      </c>
      <c r="B292" s="7" t="s">
        <v>1644</v>
      </c>
      <c r="C292" s="7" t="s">
        <v>1</v>
      </c>
      <c r="D292" s="7" t="s">
        <v>1645</v>
      </c>
      <c r="E292" s="7">
        <v>294</v>
      </c>
      <c r="F292" s="7" t="s">
        <v>3797</v>
      </c>
      <c r="G292" s="7">
        <f>_xlfn.NUMBERVALUE(IFERROR(LEFT(F292, SEARCH(" ",F292)-1),999))</f>
        <v>60</v>
      </c>
      <c r="H292" s="7" t="str">
        <f>IFERROR(RIGHT(F292, LEN(F292)-SEARCH(" ",F292)),F292)</f>
        <v>V1</v>
      </c>
      <c r="I292" s="2">
        <f>TIMEVALUE(J292)</f>
        <v>0.20109953703703706</v>
      </c>
      <c r="J292" s="8" t="s">
        <v>1646</v>
      </c>
      <c r="K292" s="10">
        <v>34</v>
      </c>
      <c r="L292" s="2">
        <f>IFERROR(TIMEVALUE(M292),0)</f>
        <v>2.193287037037037E-2</v>
      </c>
      <c r="M292" s="2" t="s">
        <v>1647</v>
      </c>
      <c r="N292" s="10">
        <v>400</v>
      </c>
      <c r="O292" s="2">
        <f>IFERROR(TIMEVALUE(P292),0)</f>
        <v>0.12259259259259259</v>
      </c>
      <c r="P292" s="2" t="s">
        <v>1648</v>
      </c>
      <c r="Q292" s="10">
        <v>330</v>
      </c>
      <c r="R292" s="2">
        <f>IFERROR(TIMEVALUE(S292), 0)</f>
        <v>5.6574074074074075E-2</v>
      </c>
      <c r="S292" s="2" t="s">
        <v>1649</v>
      </c>
      <c r="T292" s="7" t="s">
        <v>1289</v>
      </c>
    </row>
    <row r="293" spans="1:20" x14ac:dyDescent="0.25">
      <c r="A293" s="6">
        <v>292</v>
      </c>
      <c r="B293" s="7" t="s">
        <v>1650</v>
      </c>
      <c r="C293" s="7" t="s">
        <v>1</v>
      </c>
      <c r="D293" s="7" t="s">
        <v>1651</v>
      </c>
      <c r="E293" s="7">
        <v>467</v>
      </c>
      <c r="F293" s="7" t="s">
        <v>3800</v>
      </c>
      <c r="G293" s="7">
        <f>_xlfn.NUMBERVALUE(IFERROR(LEFT(F293, SEARCH(" ",F293)-1),999))</f>
        <v>55</v>
      </c>
      <c r="H293" s="7" t="str">
        <f>IFERROR(RIGHT(F293, LEN(F293)-SEARCH(" ",F293)),F293)</f>
        <v>S4</v>
      </c>
      <c r="I293" s="2">
        <f>TIMEVALUE(J293)</f>
        <v>0.20116898148148146</v>
      </c>
      <c r="J293" s="8" t="s">
        <v>1652</v>
      </c>
      <c r="K293" s="10">
        <v>356</v>
      </c>
      <c r="L293" s="2">
        <f>IFERROR(TIMEVALUE(M293),0)</f>
        <v>3.0081018518518521E-2</v>
      </c>
      <c r="M293" s="2" t="s">
        <v>1514</v>
      </c>
      <c r="N293" s="10">
        <v>259</v>
      </c>
      <c r="O293" s="2">
        <f>IFERROR(TIMEVALUE(P293),0)</f>
        <v>0.11434027777777778</v>
      </c>
      <c r="P293" s="2" t="s">
        <v>1653</v>
      </c>
      <c r="Q293" s="10">
        <v>333</v>
      </c>
      <c r="R293" s="2">
        <f>IFERROR(TIMEVALUE(S293), 0)</f>
        <v>5.6747685185185186E-2</v>
      </c>
      <c r="S293" s="2" t="s">
        <v>1654</v>
      </c>
      <c r="T293" s="7" t="s">
        <v>949</v>
      </c>
    </row>
    <row r="294" spans="1:20" x14ac:dyDescent="0.25">
      <c r="A294" s="6">
        <v>293</v>
      </c>
      <c r="B294" s="7" t="s">
        <v>1655</v>
      </c>
      <c r="C294" s="9"/>
      <c r="D294" s="7" t="s">
        <v>1656</v>
      </c>
      <c r="E294" s="7">
        <v>136</v>
      </c>
      <c r="F294" s="7" t="s">
        <v>3786</v>
      </c>
      <c r="G294" s="7">
        <f>_xlfn.NUMBERVALUE(IFERROR(LEFT(F294, SEARCH(" ",F294)-1),999))</f>
        <v>44</v>
      </c>
      <c r="H294" s="7" t="str">
        <f>IFERROR(RIGHT(F294, LEN(F294)-SEARCH(" ",F294)),F294)</f>
        <v>V2</v>
      </c>
      <c r="I294" s="2">
        <f>TIMEVALUE(J294)</f>
        <v>0.20142361111111109</v>
      </c>
      <c r="J294" s="8" t="s">
        <v>1657</v>
      </c>
      <c r="K294" s="10">
        <v>241</v>
      </c>
      <c r="L294" s="2">
        <f>IFERROR(TIMEVALUE(M294),0)</f>
        <v>2.8020833333333332E-2</v>
      </c>
      <c r="M294" s="2" t="s">
        <v>1658</v>
      </c>
      <c r="N294" s="10">
        <v>301</v>
      </c>
      <c r="O294" s="2">
        <f>IFERROR(TIMEVALUE(P294),0)</f>
        <v>0.11715277777777777</v>
      </c>
      <c r="P294" s="2" t="s">
        <v>1659</v>
      </c>
      <c r="Q294" s="10">
        <v>319</v>
      </c>
      <c r="R294" s="2">
        <f>IFERROR(TIMEVALUE(S294), 0)</f>
        <v>5.6250000000000001E-2</v>
      </c>
      <c r="S294" s="2" t="s">
        <v>1660</v>
      </c>
      <c r="T294" s="9"/>
    </row>
    <row r="295" spans="1:20" x14ac:dyDescent="0.25">
      <c r="A295" s="6">
        <v>294</v>
      </c>
      <c r="B295" s="7" t="s">
        <v>1661</v>
      </c>
      <c r="C295" s="7" t="s">
        <v>1</v>
      </c>
      <c r="D295" s="7" t="s">
        <v>1662</v>
      </c>
      <c r="E295" s="7">
        <v>323</v>
      </c>
      <c r="F295" s="7" t="s">
        <v>3888</v>
      </c>
      <c r="G295" s="7">
        <f>_xlfn.NUMBERVALUE(IFERROR(LEFT(F295, SEARCH(" ",F295)-1),999))</f>
        <v>22</v>
      </c>
      <c r="H295" s="7" t="str">
        <f>IFERROR(RIGHT(F295, LEN(F295)-SEARCH(" ",F295)),F295)</f>
        <v>V4</v>
      </c>
      <c r="I295" s="2">
        <f>TIMEVALUE(J295)</f>
        <v>0.20148148148148148</v>
      </c>
      <c r="J295" s="8" t="s">
        <v>1663</v>
      </c>
      <c r="K295" s="10">
        <v>350</v>
      </c>
      <c r="L295" s="2">
        <f>IFERROR(TIMEVALUE(M295),0)</f>
        <v>2.9791666666666664E-2</v>
      </c>
      <c r="M295" s="2" t="s">
        <v>1664</v>
      </c>
      <c r="N295" s="10">
        <v>201</v>
      </c>
      <c r="O295" s="2">
        <f>IFERROR(TIMEVALUE(P295),0)</f>
        <v>0.1113425925925926</v>
      </c>
      <c r="P295" s="2" t="s">
        <v>1347</v>
      </c>
      <c r="Q295" s="10">
        <v>428</v>
      </c>
      <c r="R295" s="2">
        <f>IFERROR(TIMEVALUE(S295), 0)</f>
        <v>6.0347222222222219E-2</v>
      </c>
      <c r="S295" s="2" t="s">
        <v>1665</v>
      </c>
      <c r="T295" s="9"/>
    </row>
    <row r="296" spans="1:20" x14ac:dyDescent="0.25">
      <c r="A296" s="6">
        <v>295</v>
      </c>
      <c r="B296" s="7" t="s">
        <v>1666</v>
      </c>
      <c r="C296" s="7" t="s">
        <v>1</v>
      </c>
      <c r="D296" s="7" t="s">
        <v>1667</v>
      </c>
      <c r="E296" s="7">
        <v>358</v>
      </c>
      <c r="F296" s="7" t="s">
        <v>4052</v>
      </c>
      <c r="G296" s="7">
        <f>_xlfn.NUMBERVALUE(IFERROR(LEFT(F296, SEARCH(" ",F296)-1),999))</f>
        <v>45</v>
      </c>
      <c r="H296" s="7" t="str">
        <f>IFERROR(RIGHT(F296, LEN(F296)-SEARCH(" ",F296)),F296)</f>
        <v>V2</v>
      </c>
      <c r="I296" s="2">
        <f>TIMEVALUE(J296)</f>
        <v>0.20185185185185184</v>
      </c>
      <c r="J296" s="8" t="s">
        <v>1668</v>
      </c>
      <c r="K296" s="10">
        <v>402</v>
      </c>
      <c r="L296" s="2">
        <f>IFERROR(TIMEVALUE(M296),0)</f>
        <v>3.1018518518518515E-2</v>
      </c>
      <c r="M296" s="2" t="s">
        <v>1669</v>
      </c>
      <c r="N296" s="10">
        <v>606</v>
      </c>
      <c r="O296" s="2">
        <f>IFERROR(TIMEVALUE(P296),0)</f>
        <v>0</v>
      </c>
      <c r="P296" s="1"/>
      <c r="Q296" s="10">
        <v>617</v>
      </c>
      <c r="R296" s="2">
        <f>IFERROR(TIMEVALUE(S296), 0)</f>
        <v>0</v>
      </c>
      <c r="S296" s="1"/>
      <c r="T296" s="7" t="s">
        <v>1111</v>
      </c>
    </row>
    <row r="297" spans="1:20" x14ac:dyDescent="0.25">
      <c r="A297" s="6">
        <v>296</v>
      </c>
      <c r="B297" s="7" t="s">
        <v>1670</v>
      </c>
      <c r="C297" s="7" t="s">
        <v>9</v>
      </c>
      <c r="D297" s="7">
        <v>1062552</v>
      </c>
      <c r="E297" s="7">
        <v>306</v>
      </c>
      <c r="F297" s="7" t="s">
        <v>3844</v>
      </c>
      <c r="G297" s="7">
        <f>_xlfn.NUMBERVALUE(IFERROR(LEFT(F297, SEARCH(" ",F297)-1),999))</f>
        <v>56</v>
      </c>
      <c r="H297" s="7" t="str">
        <f>IFERROR(RIGHT(F297, LEN(F297)-SEARCH(" ",F297)),F297)</f>
        <v>S4</v>
      </c>
      <c r="I297" s="2">
        <f>TIMEVALUE(J297)</f>
        <v>0.20193287037037036</v>
      </c>
      <c r="J297" s="8" t="s">
        <v>1671</v>
      </c>
      <c r="K297" s="10">
        <v>140</v>
      </c>
      <c r="L297" s="2">
        <f>IFERROR(TIMEVALUE(M297),0)</f>
        <v>2.6504629629629628E-2</v>
      </c>
      <c r="M297" s="2" t="s">
        <v>1431</v>
      </c>
      <c r="N297" s="10">
        <v>292</v>
      </c>
      <c r="O297" s="2">
        <f>IFERROR(TIMEVALUE(P297),0)</f>
        <v>0.11663194444444445</v>
      </c>
      <c r="P297" s="2" t="s">
        <v>1672</v>
      </c>
      <c r="Q297" s="10">
        <v>382</v>
      </c>
      <c r="R297" s="2">
        <f>IFERROR(TIMEVALUE(S297), 0)</f>
        <v>5.8796296296296298E-2</v>
      </c>
      <c r="S297" s="2" t="s">
        <v>1673</v>
      </c>
      <c r="T297" s="9"/>
    </row>
    <row r="298" spans="1:20" x14ac:dyDescent="0.25">
      <c r="A298" s="6">
        <v>297</v>
      </c>
      <c r="B298" s="7" t="s">
        <v>1674</v>
      </c>
      <c r="C298" s="7" t="s">
        <v>1</v>
      </c>
      <c r="D298" s="7" t="s">
        <v>1675</v>
      </c>
      <c r="E298" s="7">
        <v>157</v>
      </c>
      <c r="F298" s="7" t="s">
        <v>3695</v>
      </c>
      <c r="G298" s="7">
        <f>_xlfn.NUMBERVALUE(IFERROR(LEFT(F298, SEARCH(" ",F298)-1),999))</f>
        <v>31</v>
      </c>
      <c r="H298" s="7" t="str">
        <f>IFERROR(RIGHT(F298, LEN(F298)-SEARCH(" ",F298)),F298)</f>
        <v>S2</v>
      </c>
      <c r="I298" s="2">
        <f>TIMEVALUE(J298)</f>
        <v>0.20202546296296298</v>
      </c>
      <c r="J298" s="8" t="s">
        <v>1676</v>
      </c>
      <c r="K298" s="10">
        <v>345</v>
      </c>
      <c r="L298" s="2">
        <f>IFERROR(TIMEVALUE(M298),0)</f>
        <v>2.9652777777777778E-2</v>
      </c>
      <c r="M298" s="2" t="s">
        <v>1677</v>
      </c>
      <c r="N298" s="10">
        <v>349</v>
      </c>
      <c r="O298" s="2">
        <f>IFERROR(TIMEVALUE(P298),0)</f>
        <v>0.11956018518518519</v>
      </c>
      <c r="P298" s="2" t="s">
        <v>1535</v>
      </c>
      <c r="Q298" s="10">
        <v>221</v>
      </c>
      <c r="R298" s="2">
        <f>IFERROR(TIMEVALUE(S298), 0)</f>
        <v>5.2812500000000005E-2</v>
      </c>
      <c r="S298" s="2" t="s">
        <v>1678</v>
      </c>
      <c r="T298" s="9"/>
    </row>
    <row r="299" spans="1:20" x14ac:dyDescent="0.25">
      <c r="A299" s="6">
        <v>298</v>
      </c>
      <c r="B299" s="7" t="s">
        <v>1679</v>
      </c>
      <c r="C299" s="7" t="s">
        <v>1</v>
      </c>
      <c r="D299" s="7">
        <v>2099867929</v>
      </c>
      <c r="E299" s="7">
        <v>89</v>
      </c>
      <c r="F299" s="7" t="s">
        <v>3887</v>
      </c>
      <c r="G299" s="7">
        <f>_xlfn.NUMBERVALUE(IFERROR(LEFT(F299, SEARCH(" ",F299)-1),999))</f>
        <v>61</v>
      </c>
      <c r="H299" s="7" t="str">
        <f>IFERROR(RIGHT(F299, LEN(F299)-SEARCH(" ",F299)),F299)</f>
        <v>V1</v>
      </c>
      <c r="I299" s="2">
        <f>TIMEVALUE(J299)</f>
        <v>0.20207175925925927</v>
      </c>
      <c r="J299" s="8" t="s">
        <v>1680</v>
      </c>
      <c r="K299" s="10">
        <v>282</v>
      </c>
      <c r="L299" s="2">
        <f>IFERROR(TIMEVALUE(M299),0)</f>
        <v>2.8587962962962964E-2</v>
      </c>
      <c r="M299" s="2" t="s">
        <v>1681</v>
      </c>
      <c r="N299" s="10">
        <v>236</v>
      </c>
      <c r="O299" s="2">
        <f>IFERROR(TIMEVALUE(P299),0)</f>
        <v>0.11314814814814815</v>
      </c>
      <c r="P299" s="2" t="s">
        <v>1682</v>
      </c>
      <c r="Q299" s="10">
        <v>427</v>
      </c>
      <c r="R299" s="2">
        <f>IFERROR(TIMEVALUE(S299), 0)</f>
        <v>6.0335648148148145E-2</v>
      </c>
      <c r="S299" s="2" t="s">
        <v>1683</v>
      </c>
      <c r="T299" s="9"/>
    </row>
    <row r="300" spans="1:20" x14ac:dyDescent="0.25">
      <c r="A300" s="6">
        <v>299</v>
      </c>
      <c r="B300" s="7" t="s">
        <v>1684</v>
      </c>
      <c r="C300" s="7" t="s">
        <v>1</v>
      </c>
      <c r="D300" s="9"/>
      <c r="E300" s="7">
        <v>246</v>
      </c>
      <c r="F300" s="7" t="s">
        <v>3847</v>
      </c>
      <c r="G300" s="7">
        <f>_xlfn.NUMBERVALUE(IFERROR(LEFT(F300, SEARCH(" ",F300)-1),999))</f>
        <v>62</v>
      </c>
      <c r="H300" s="7" t="str">
        <f>IFERROR(RIGHT(F300, LEN(F300)-SEARCH(" ",F300)),F300)</f>
        <v>V1</v>
      </c>
      <c r="I300" s="2">
        <f>TIMEVALUE(J300)</f>
        <v>0.20244212962962962</v>
      </c>
      <c r="J300" s="8" t="s">
        <v>1685</v>
      </c>
      <c r="K300" s="10">
        <v>177</v>
      </c>
      <c r="L300" s="2">
        <f>IFERROR(TIMEVALUE(M300),0)</f>
        <v>2.7164351851851853E-2</v>
      </c>
      <c r="M300" s="2" t="s">
        <v>504</v>
      </c>
      <c r="N300" s="10">
        <v>291</v>
      </c>
      <c r="O300" s="2">
        <f>IFERROR(TIMEVALUE(P300),0)</f>
        <v>0.11638888888888889</v>
      </c>
      <c r="P300" s="2" t="s">
        <v>1686</v>
      </c>
      <c r="Q300" s="10">
        <v>385</v>
      </c>
      <c r="R300" s="2">
        <f>IFERROR(TIMEVALUE(S300), 0)</f>
        <v>5.8888888888888886E-2</v>
      </c>
      <c r="S300" s="2" t="s">
        <v>1687</v>
      </c>
      <c r="T300" s="9"/>
    </row>
    <row r="301" spans="1:20" x14ac:dyDescent="0.25">
      <c r="A301" s="6">
        <v>300</v>
      </c>
      <c r="B301" s="7" t="s">
        <v>1688</v>
      </c>
      <c r="C301" s="7" t="s">
        <v>1</v>
      </c>
      <c r="D301" s="7" t="s">
        <v>1689</v>
      </c>
      <c r="E301" s="7">
        <v>91</v>
      </c>
      <c r="F301" s="7" t="s">
        <v>3665</v>
      </c>
      <c r="G301" s="7">
        <f>_xlfn.NUMBERVALUE(IFERROR(LEFT(F301, SEARCH(" ",F301)-1),999))</f>
        <v>57</v>
      </c>
      <c r="H301" s="7" t="str">
        <f>IFERROR(RIGHT(F301, LEN(F301)-SEARCH(" ",F301)),F301)</f>
        <v>S4</v>
      </c>
      <c r="I301" s="2">
        <f>TIMEVALUE(J301)</f>
        <v>0.20269675925925926</v>
      </c>
      <c r="J301" s="8" t="s">
        <v>1690</v>
      </c>
      <c r="K301" s="10">
        <v>423</v>
      </c>
      <c r="L301" s="2">
        <f>IFERROR(TIMEVALUE(M301),0)</f>
        <v>3.1469907407407412E-2</v>
      </c>
      <c r="M301" s="2" t="s">
        <v>1691</v>
      </c>
      <c r="N301" s="10">
        <v>352</v>
      </c>
      <c r="O301" s="2">
        <f>IFERROR(TIMEVALUE(P301),0)</f>
        <v>0.11961805555555556</v>
      </c>
      <c r="P301" s="2" t="s">
        <v>1692</v>
      </c>
      <c r="Q301" s="10">
        <v>190</v>
      </c>
      <c r="R301" s="2">
        <f>IFERROR(TIMEVALUE(S301), 0)</f>
        <v>5.1608796296296298E-2</v>
      </c>
      <c r="S301" s="2" t="s">
        <v>1693</v>
      </c>
      <c r="T301" s="7" t="s">
        <v>808</v>
      </c>
    </row>
    <row r="302" spans="1:20" x14ac:dyDescent="0.25">
      <c r="A302" s="6">
        <v>301</v>
      </c>
      <c r="B302" s="7" t="s">
        <v>1694</v>
      </c>
      <c r="C302" s="7" t="s">
        <v>1</v>
      </c>
      <c r="D302" s="7" t="s">
        <v>1695</v>
      </c>
      <c r="E302" s="7">
        <v>130</v>
      </c>
      <c r="F302" s="7" t="s">
        <v>3661</v>
      </c>
      <c r="G302" s="7">
        <f>_xlfn.NUMBERVALUE(IFERROR(LEFT(F302, SEARCH(" ",F302)-1),999))</f>
        <v>63</v>
      </c>
      <c r="H302" s="7" t="str">
        <f>IFERROR(RIGHT(F302, LEN(F302)-SEARCH(" ",F302)),F302)</f>
        <v>V1</v>
      </c>
      <c r="I302" s="2">
        <f>TIMEVALUE(J302)</f>
        <v>0.20275462962962965</v>
      </c>
      <c r="J302" s="8" t="s">
        <v>1696</v>
      </c>
      <c r="K302" s="10">
        <v>522</v>
      </c>
      <c r="L302" s="2">
        <f>IFERROR(TIMEVALUE(M302),0)</f>
        <v>3.3993055555555561E-2</v>
      </c>
      <c r="M302" s="2" t="s">
        <v>1697</v>
      </c>
      <c r="N302" s="10">
        <v>306</v>
      </c>
      <c r="O302" s="2">
        <f>IFERROR(TIMEVALUE(P302),0)</f>
        <v>0.11737268518518518</v>
      </c>
      <c r="P302" s="2" t="s">
        <v>1698</v>
      </c>
      <c r="Q302" s="10">
        <v>185</v>
      </c>
      <c r="R302" s="2">
        <f>IFERROR(TIMEVALUE(S302), 0)</f>
        <v>5.1388888888888894E-2</v>
      </c>
      <c r="S302" s="2" t="s">
        <v>1699</v>
      </c>
      <c r="T302" s="7" t="s">
        <v>936</v>
      </c>
    </row>
    <row r="303" spans="1:20" x14ac:dyDescent="0.25">
      <c r="A303" s="6">
        <v>302</v>
      </c>
      <c r="B303" s="7" t="s">
        <v>1700</v>
      </c>
      <c r="C303" s="7" t="s">
        <v>9</v>
      </c>
      <c r="D303" s="7">
        <v>1275319</v>
      </c>
      <c r="E303" s="7">
        <v>673</v>
      </c>
      <c r="F303" s="7" t="s">
        <v>3737</v>
      </c>
      <c r="G303" s="7">
        <f>_xlfn.NUMBERVALUE(IFERROR(LEFT(F303, SEARCH(" ",F303)-1),999))</f>
        <v>23</v>
      </c>
      <c r="H303" s="7" t="str">
        <f>IFERROR(RIGHT(F303, LEN(F303)-SEARCH(" ",F303)),F303)</f>
        <v>V4</v>
      </c>
      <c r="I303" s="2">
        <f>TIMEVALUE(J303)</f>
        <v>0.20278935185185185</v>
      </c>
      <c r="J303" s="8" t="s">
        <v>1701</v>
      </c>
      <c r="K303" s="10">
        <v>246</v>
      </c>
      <c r="L303" s="2">
        <f>IFERROR(TIMEVALUE(M303),0)</f>
        <v>2.8067129629629626E-2</v>
      </c>
      <c r="M303" s="2" t="s">
        <v>895</v>
      </c>
      <c r="N303" s="10">
        <v>368</v>
      </c>
      <c r="O303" s="2">
        <f>IFERROR(TIMEVALUE(P303),0)</f>
        <v>0.12049768518518518</v>
      </c>
      <c r="P303" s="2" t="s">
        <v>1702</v>
      </c>
      <c r="Q303" s="10">
        <v>267</v>
      </c>
      <c r="R303" s="2">
        <f>IFERROR(TIMEVALUE(S303), 0)</f>
        <v>5.4224537037037036E-2</v>
      </c>
      <c r="S303" s="2" t="s">
        <v>1703</v>
      </c>
      <c r="T303" s="9"/>
    </row>
    <row r="304" spans="1:20" x14ac:dyDescent="0.25">
      <c r="A304" s="6">
        <v>303</v>
      </c>
      <c r="B304" s="7" t="s">
        <v>1704</v>
      </c>
      <c r="C304" s="7" t="s">
        <v>20</v>
      </c>
      <c r="D304" s="7" t="s">
        <v>1705</v>
      </c>
      <c r="E304" s="7">
        <v>569</v>
      </c>
      <c r="F304" s="7" t="s">
        <v>3893</v>
      </c>
      <c r="G304" s="7">
        <f>_xlfn.NUMBERVALUE(IFERROR(LEFT(F304, SEARCH(" ",F304)-1),999))</f>
        <v>64</v>
      </c>
      <c r="H304" s="7" t="str">
        <f>IFERROR(RIGHT(F304, LEN(F304)-SEARCH(" ",F304)),F304)</f>
        <v>V1</v>
      </c>
      <c r="I304" s="2">
        <f>TIMEVALUE(J304)</f>
        <v>0.20284722222222221</v>
      </c>
      <c r="J304" s="8" t="s">
        <v>1706</v>
      </c>
      <c r="K304" s="10">
        <v>178</v>
      </c>
      <c r="L304" s="2">
        <f>IFERROR(TIMEVALUE(M304),0)</f>
        <v>2.7164351851851853E-2</v>
      </c>
      <c r="M304" s="2" t="s">
        <v>504</v>
      </c>
      <c r="N304" s="10">
        <v>271</v>
      </c>
      <c r="O304" s="2">
        <f>IFERROR(TIMEVALUE(P304),0)</f>
        <v>0.11516203703703703</v>
      </c>
      <c r="P304" s="2" t="s">
        <v>1707</v>
      </c>
      <c r="Q304" s="10">
        <v>433</v>
      </c>
      <c r="R304" s="2">
        <f>IFERROR(TIMEVALUE(S304), 0)</f>
        <v>6.0520833333333329E-2</v>
      </c>
      <c r="S304" s="2" t="s">
        <v>1708</v>
      </c>
      <c r="T304" s="9"/>
    </row>
    <row r="305" spans="1:20" x14ac:dyDescent="0.25">
      <c r="A305" s="6">
        <v>304</v>
      </c>
      <c r="B305" s="7" t="s">
        <v>1709</v>
      </c>
      <c r="C305" s="7" t="s">
        <v>1</v>
      </c>
      <c r="D305" s="7" t="s">
        <v>1710</v>
      </c>
      <c r="E305" s="7">
        <v>301</v>
      </c>
      <c r="F305" s="7" t="s">
        <v>3860</v>
      </c>
      <c r="G305" s="7">
        <f>_xlfn.NUMBERVALUE(IFERROR(LEFT(F305, SEARCH(" ",F305)-1),999))</f>
        <v>58</v>
      </c>
      <c r="H305" s="7" t="str">
        <f>IFERROR(RIGHT(F305, LEN(F305)-SEARCH(" ",F305)),F305)</f>
        <v>S4</v>
      </c>
      <c r="I305" s="2">
        <f>TIMEVALUE(J305)</f>
        <v>0.20288194444444443</v>
      </c>
      <c r="J305" s="8" t="s">
        <v>1711</v>
      </c>
      <c r="K305" s="10">
        <v>147</v>
      </c>
      <c r="L305" s="2">
        <f>IFERROR(TIMEVALUE(M305),0)</f>
        <v>2.6608796296296297E-2</v>
      </c>
      <c r="M305" s="2" t="s">
        <v>1712</v>
      </c>
      <c r="N305" s="10">
        <v>298</v>
      </c>
      <c r="O305" s="2">
        <f>IFERROR(TIMEVALUE(P305),0)</f>
        <v>0.11687499999999999</v>
      </c>
      <c r="P305" s="2" t="s">
        <v>1713</v>
      </c>
      <c r="Q305" s="10">
        <v>398</v>
      </c>
      <c r="R305" s="2">
        <f>IFERROR(TIMEVALUE(S305), 0)</f>
        <v>5.9398148148148144E-2</v>
      </c>
      <c r="S305" s="2" t="s">
        <v>1714</v>
      </c>
      <c r="T305" s="9"/>
    </row>
    <row r="306" spans="1:20" x14ac:dyDescent="0.25">
      <c r="A306" s="6">
        <v>305</v>
      </c>
      <c r="B306" s="7" t="s">
        <v>1715</v>
      </c>
      <c r="C306" s="7" t="s">
        <v>1</v>
      </c>
      <c r="D306" s="7">
        <v>6</v>
      </c>
      <c r="E306" s="7">
        <v>233</v>
      </c>
      <c r="F306" s="7" t="s">
        <v>3805</v>
      </c>
      <c r="G306" s="7">
        <f>_xlfn.NUMBERVALUE(IFERROR(LEFT(F306, SEARCH(" ",F306)-1),999))</f>
        <v>46</v>
      </c>
      <c r="H306" s="7" t="str">
        <f>IFERROR(RIGHT(F306, LEN(F306)-SEARCH(" ",F306)),F306)</f>
        <v>V2</v>
      </c>
      <c r="I306" s="2">
        <f>TIMEVALUE(J306)</f>
        <v>0.20292824074074076</v>
      </c>
      <c r="J306" s="8" t="s">
        <v>1716</v>
      </c>
      <c r="K306" s="10">
        <v>285</v>
      </c>
      <c r="L306" s="2">
        <f>IFERROR(TIMEVALUE(M306),0)</f>
        <v>2.8622685185185185E-2</v>
      </c>
      <c r="M306" s="2" t="s">
        <v>1717</v>
      </c>
      <c r="N306" s="10">
        <v>305</v>
      </c>
      <c r="O306" s="2">
        <f>IFERROR(TIMEVALUE(P306),0)</f>
        <v>0.1173263888888889</v>
      </c>
      <c r="P306" s="2" t="s">
        <v>1718</v>
      </c>
      <c r="Q306" s="10">
        <v>338</v>
      </c>
      <c r="R306" s="2">
        <f>IFERROR(TIMEVALUE(S306), 0)</f>
        <v>5.6979166666666664E-2</v>
      </c>
      <c r="S306" s="2" t="s">
        <v>931</v>
      </c>
      <c r="T306" s="9"/>
    </row>
    <row r="307" spans="1:20" x14ac:dyDescent="0.25">
      <c r="A307" s="6">
        <v>306</v>
      </c>
      <c r="B307" s="7" t="s">
        <v>1719</v>
      </c>
      <c r="C307" s="7" t="s">
        <v>1</v>
      </c>
      <c r="D307" s="7" t="s">
        <v>1720</v>
      </c>
      <c r="E307" s="7">
        <v>638</v>
      </c>
      <c r="F307" s="7" t="s">
        <v>3691</v>
      </c>
      <c r="G307" s="7">
        <f>_xlfn.NUMBERVALUE(IFERROR(LEFT(F307, SEARCH(" ",F307)-1),999))</f>
        <v>47</v>
      </c>
      <c r="H307" s="7" t="str">
        <f>IFERROR(RIGHT(F307, LEN(F307)-SEARCH(" ",F307)),F307)</f>
        <v>V2</v>
      </c>
      <c r="I307" s="2">
        <f>TIMEVALUE(J307)</f>
        <v>0.20315972222222223</v>
      </c>
      <c r="J307" s="8" t="s">
        <v>1721</v>
      </c>
      <c r="K307" s="10">
        <v>554</v>
      </c>
      <c r="L307" s="2">
        <f>IFERROR(TIMEVALUE(M307),0)</f>
        <v>3.5069444444444445E-2</v>
      </c>
      <c r="M307" s="2" t="s">
        <v>1722</v>
      </c>
      <c r="N307" s="10">
        <v>277</v>
      </c>
      <c r="O307" s="2">
        <f>IFERROR(TIMEVALUE(P307),0)</f>
        <v>0.11557870370370371</v>
      </c>
      <c r="P307" s="2" t="s">
        <v>1074</v>
      </c>
      <c r="Q307" s="10">
        <v>217</v>
      </c>
      <c r="R307" s="2">
        <f>IFERROR(TIMEVALUE(S307), 0)</f>
        <v>5.2511574074074079E-2</v>
      </c>
      <c r="S307" s="2" t="s">
        <v>1303</v>
      </c>
      <c r="T307" s="7" t="s">
        <v>1541</v>
      </c>
    </row>
    <row r="308" spans="1:20" x14ac:dyDescent="0.25">
      <c r="A308" s="6">
        <v>307</v>
      </c>
      <c r="B308" s="7" t="s">
        <v>1723</v>
      </c>
      <c r="C308" s="7" t="s">
        <v>1</v>
      </c>
      <c r="D308" s="9"/>
      <c r="E308" s="7">
        <v>676</v>
      </c>
      <c r="F308" s="7" t="s">
        <v>3919</v>
      </c>
      <c r="G308" s="7">
        <f>_xlfn.NUMBERVALUE(IFERROR(LEFT(F308, SEARCH(" ",F308)-1),999))</f>
        <v>59</v>
      </c>
      <c r="H308" s="7" t="str">
        <f>IFERROR(RIGHT(F308, LEN(F308)-SEARCH(" ",F308)),F308)</f>
        <v>S3</v>
      </c>
      <c r="I308" s="2">
        <f>TIMEVALUE(J308)</f>
        <v>0.20327546296296295</v>
      </c>
      <c r="J308" s="8" t="s">
        <v>1724</v>
      </c>
      <c r="K308" s="10">
        <v>298</v>
      </c>
      <c r="L308" s="2">
        <f>IFERROR(TIMEVALUE(M308),0)</f>
        <v>2.8888888888888891E-2</v>
      </c>
      <c r="M308" s="2" t="s">
        <v>1725</v>
      </c>
      <c r="N308" s="10">
        <v>221</v>
      </c>
      <c r="O308" s="2">
        <f>IFERROR(TIMEVALUE(P308),0)</f>
        <v>0.11229166666666668</v>
      </c>
      <c r="P308" s="2" t="s">
        <v>1109</v>
      </c>
      <c r="Q308" s="10">
        <v>464</v>
      </c>
      <c r="R308" s="2">
        <f>IFERROR(TIMEVALUE(S308), 0)</f>
        <v>6.2094907407407411E-2</v>
      </c>
      <c r="S308" s="2" t="s">
        <v>1726</v>
      </c>
      <c r="T308" s="9"/>
    </row>
    <row r="309" spans="1:20" x14ac:dyDescent="0.25">
      <c r="A309" s="6">
        <v>308</v>
      </c>
      <c r="B309" s="7" t="s">
        <v>1727</v>
      </c>
      <c r="C309" s="7" t="s">
        <v>9</v>
      </c>
      <c r="D309" s="7">
        <v>1379313</v>
      </c>
      <c r="E309" s="7">
        <v>567</v>
      </c>
      <c r="F309" s="7" t="s">
        <v>3732</v>
      </c>
      <c r="G309" s="7">
        <f>_xlfn.NUMBERVALUE(IFERROR(LEFT(F309, SEARCH(" ",F309)-1),999))</f>
        <v>48</v>
      </c>
      <c r="H309" s="7" t="str">
        <f>IFERROR(RIGHT(F309, LEN(F309)-SEARCH(" ",F309)),F309)</f>
        <v>V2</v>
      </c>
      <c r="I309" s="2">
        <f>TIMEVALUE(J309)</f>
        <v>0.20337962962962963</v>
      </c>
      <c r="J309" s="8" t="s">
        <v>1728</v>
      </c>
      <c r="K309" s="10">
        <v>102</v>
      </c>
      <c r="L309" s="2">
        <f>IFERROR(TIMEVALUE(M309),0)</f>
        <v>2.539351851851852E-2</v>
      </c>
      <c r="M309" s="2" t="s">
        <v>1729</v>
      </c>
      <c r="N309" s="10">
        <v>417</v>
      </c>
      <c r="O309" s="2">
        <f>IFERROR(TIMEVALUE(P309),0)</f>
        <v>0.12395833333333334</v>
      </c>
      <c r="P309" s="2" t="s">
        <v>1730</v>
      </c>
      <c r="Q309" s="10">
        <v>262</v>
      </c>
      <c r="R309" s="2">
        <f>IFERROR(TIMEVALUE(S309), 0)</f>
        <v>5.4027777777777779E-2</v>
      </c>
      <c r="S309" s="2" t="s">
        <v>1298</v>
      </c>
      <c r="T309" s="9"/>
    </row>
    <row r="310" spans="1:20" x14ac:dyDescent="0.25">
      <c r="A310" s="6">
        <v>309</v>
      </c>
      <c r="B310" s="7" t="s">
        <v>1731</v>
      </c>
      <c r="C310" s="7" t="s">
        <v>9</v>
      </c>
      <c r="D310" s="7">
        <v>1274809</v>
      </c>
      <c r="E310" s="7">
        <v>413</v>
      </c>
      <c r="F310" s="7" t="s">
        <v>3687</v>
      </c>
      <c r="G310" s="7">
        <f>_xlfn.NUMBERVALUE(IFERROR(LEFT(F310, SEARCH(" ",F310)-1),999))</f>
        <v>24</v>
      </c>
      <c r="H310" s="7" t="str">
        <f>IFERROR(RIGHT(F310, LEN(F310)-SEARCH(" ",F310)),F310)</f>
        <v>V4</v>
      </c>
      <c r="I310" s="2">
        <f>TIMEVALUE(J310)</f>
        <v>0.20340277777777779</v>
      </c>
      <c r="J310" s="8" t="s">
        <v>1732</v>
      </c>
      <c r="K310" s="10">
        <v>449</v>
      </c>
      <c r="L310" s="2">
        <f>IFERROR(TIMEVALUE(M310),0)</f>
        <v>3.2083333333333332E-2</v>
      </c>
      <c r="M310" s="2" t="s">
        <v>1733</v>
      </c>
      <c r="N310" s="10">
        <v>330</v>
      </c>
      <c r="O310" s="2">
        <f>IFERROR(TIMEVALUE(P310),0)</f>
        <v>0.11890046296296297</v>
      </c>
      <c r="P310" s="2" t="s">
        <v>1734</v>
      </c>
      <c r="Q310" s="10">
        <v>213</v>
      </c>
      <c r="R310" s="2">
        <f>IFERROR(TIMEVALUE(S310), 0)</f>
        <v>5.2418981481481476E-2</v>
      </c>
      <c r="S310" s="2" t="s">
        <v>1735</v>
      </c>
      <c r="T310" s="9"/>
    </row>
    <row r="311" spans="1:20" x14ac:dyDescent="0.25">
      <c r="A311" s="6">
        <v>310</v>
      </c>
      <c r="B311" s="7" t="s">
        <v>1736</v>
      </c>
      <c r="C311" s="7" t="s">
        <v>1</v>
      </c>
      <c r="D311" s="7" t="s">
        <v>1737</v>
      </c>
      <c r="E311" s="7">
        <v>345</v>
      </c>
      <c r="F311" s="7" t="s">
        <v>3918</v>
      </c>
      <c r="G311" s="7">
        <f>_xlfn.NUMBERVALUE(IFERROR(LEFT(F311, SEARCH(" ",F311)-1),999))</f>
        <v>65</v>
      </c>
      <c r="H311" s="7" t="str">
        <f>IFERROR(RIGHT(F311, LEN(F311)-SEARCH(" ",F311)),F311)</f>
        <v>V1</v>
      </c>
      <c r="I311" s="2">
        <f>TIMEVALUE(J311)</f>
        <v>0.20371527777777776</v>
      </c>
      <c r="J311" s="8" t="s">
        <v>1738</v>
      </c>
      <c r="K311" s="10">
        <v>336</v>
      </c>
      <c r="L311" s="2">
        <f>IFERROR(TIMEVALUE(M311),0)</f>
        <v>2.9490740740740744E-2</v>
      </c>
      <c r="M311" s="2" t="s">
        <v>1739</v>
      </c>
      <c r="N311" s="10">
        <v>214</v>
      </c>
      <c r="O311" s="2">
        <f>IFERROR(TIMEVALUE(P311),0)</f>
        <v>0.11212962962962963</v>
      </c>
      <c r="P311" s="2" t="s">
        <v>1028</v>
      </c>
      <c r="Q311" s="10">
        <v>463</v>
      </c>
      <c r="R311" s="2">
        <f>IFERROR(TIMEVALUE(S311), 0)</f>
        <v>6.2094907407407411E-2</v>
      </c>
      <c r="S311" s="2" t="s">
        <v>1726</v>
      </c>
      <c r="T311" s="7" t="s">
        <v>949</v>
      </c>
    </row>
    <row r="312" spans="1:20" x14ac:dyDescent="0.25">
      <c r="A312" s="6">
        <v>311</v>
      </c>
      <c r="B312" s="7" t="s">
        <v>1740</v>
      </c>
      <c r="C312" s="7" t="s">
        <v>20</v>
      </c>
      <c r="D312" s="7" t="s">
        <v>1741</v>
      </c>
      <c r="E312" s="7">
        <v>523</v>
      </c>
      <c r="F312" s="7" t="s">
        <v>3717</v>
      </c>
      <c r="G312" s="7">
        <f>_xlfn.NUMBERVALUE(IFERROR(LEFT(F312, SEARCH(" ",F312)-1),999))</f>
        <v>60</v>
      </c>
      <c r="H312" s="7" t="str">
        <f>IFERROR(RIGHT(F312, LEN(F312)-SEARCH(" ",F312)),F312)</f>
        <v>S3</v>
      </c>
      <c r="I312" s="2">
        <f>TIMEVALUE(J312)</f>
        <v>0.20390046296296296</v>
      </c>
      <c r="J312" s="8" t="s">
        <v>1742</v>
      </c>
      <c r="K312" s="10">
        <v>434</v>
      </c>
      <c r="L312" s="2">
        <f>IFERROR(TIMEVALUE(M312),0)</f>
        <v>3.1712962962962964E-2</v>
      </c>
      <c r="M312" s="2" t="s">
        <v>1743</v>
      </c>
      <c r="N312" s="10">
        <v>322</v>
      </c>
      <c r="O312" s="2">
        <f>IFERROR(TIMEVALUE(P312),0)</f>
        <v>0.11858796296296296</v>
      </c>
      <c r="P312" s="2" t="s">
        <v>1744</v>
      </c>
      <c r="Q312" s="10">
        <v>245</v>
      </c>
      <c r="R312" s="2">
        <f>IFERROR(TIMEVALUE(S312), 0)</f>
        <v>5.3599537037037036E-2</v>
      </c>
      <c r="S312" s="2" t="s">
        <v>857</v>
      </c>
      <c r="T312" s="9"/>
    </row>
    <row r="313" spans="1:20" x14ac:dyDescent="0.25">
      <c r="A313" s="6">
        <v>312</v>
      </c>
      <c r="B313" s="7" t="s">
        <v>1745</v>
      </c>
      <c r="C313" s="7" t="s">
        <v>1</v>
      </c>
      <c r="D313" s="7" t="s">
        <v>1746</v>
      </c>
      <c r="E313" s="7">
        <v>289</v>
      </c>
      <c r="F313" s="7" t="s">
        <v>3861</v>
      </c>
      <c r="G313" s="7">
        <f>_xlfn.NUMBERVALUE(IFERROR(LEFT(F313, SEARCH(" ",F313)-1),999))</f>
        <v>59</v>
      </c>
      <c r="H313" s="7" t="str">
        <f>IFERROR(RIGHT(F313, LEN(F313)-SEARCH(" ",F313)),F313)</f>
        <v>S4</v>
      </c>
      <c r="I313" s="2">
        <f>TIMEVALUE(J313)</f>
        <v>0.20395833333333332</v>
      </c>
      <c r="J313" s="8" t="s">
        <v>1747</v>
      </c>
      <c r="K313" s="10">
        <v>384</v>
      </c>
      <c r="L313" s="2">
        <f>IFERROR(TIMEVALUE(M313),0)</f>
        <v>3.0706018518518521E-2</v>
      </c>
      <c r="M313" s="2" t="s">
        <v>1748</v>
      </c>
      <c r="N313" s="10">
        <v>252</v>
      </c>
      <c r="O313" s="2">
        <f>IFERROR(TIMEVALUE(P313),0)</f>
        <v>0.11384259259259259</v>
      </c>
      <c r="P313" s="2" t="s">
        <v>1749</v>
      </c>
      <c r="Q313" s="10">
        <v>399</v>
      </c>
      <c r="R313" s="2">
        <f>IFERROR(TIMEVALUE(S313), 0)</f>
        <v>5.9409722222222218E-2</v>
      </c>
      <c r="S313" s="2" t="s">
        <v>1560</v>
      </c>
      <c r="T313" s="7" t="s">
        <v>1750</v>
      </c>
    </row>
    <row r="314" spans="1:20" x14ac:dyDescent="0.25">
      <c r="A314" s="6">
        <v>313</v>
      </c>
      <c r="B314" s="7" t="s">
        <v>1751</v>
      </c>
      <c r="C314" s="7" t="s">
        <v>1</v>
      </c>
      <c r="D314" s="7" t="s">
        <v>1752</v>
      </c>
      <c r="E314" s="7">
        <v>303</v>
      </c>
      <c r="F314" s="7" t="s">
        <v>3859</v>
      </c>
      <c r="G314" s="7">
        <f>_xlfn.NUMBERVALUE(IFERROR(LEFT(F314, SEARCH(" ",F314)-1),999))</f>
        <v>25</v>
      </c>
      <c r="H314" s="7" t="str">
        <f>IFERROR(RIGHT(F314, LEN(F314)-SEARCH(" ",F314)),F314)</f>
        <v>V4</v>
      </c>
      <c r="I314" s="2">
        <f>TIMEVALUE(J314)</f>
        <v>0.20395833333333332</v>
      </c>
      <c r="J314" s="8" t="s">
        <v>1747</v>
      </c>
      <c r="K314" s="10">
        <v>400</v>
      </c>
      <c r="L314" s="2">
        <f>IFERROR(TIMEVALUE(M314),0)</f>
        <v>3.0972222222222224E-2</v>
      </c>
      <c r="M314" s="2" t="s">
        <v>1753</v>
      </c>
      <c r="N314" s="10">
        <v>247</v>
      </c>
      <c r="O314" s="2">
        <f>IFERROR(TIMEVALUE(P314),0)</f>
        <v>0.11358796296296296</v>
      </c>
      <c r="P314" s="2" t="s">
        <v>1754</v>
      </c>
      <c r="Q314" s="10">
        <v>397</v>
      </c>
      <c r="R314" s="2">
        <f>IFERROR(TIMEVALUE(S314), 0)</f>
        <v>5.9398148148148144E-2</v>
      </c>
      <c r="S314" s="2" t="s">
        <v>1714</v>
      </c>
      <c r="T314" s="7" t="s">
        <v>1750</v>
      </c>
    </row>
    <row r="315" spans="1:20" x14ac:dyDescent="0.25">
      <c r="A315" s="6">
        <v>314</v>
      </c>
      <c r="B315" s="7" t="s">
        <v>1755</v>
      </c>
      <c r="C315" s="7" t="s">
        <v>1</v>
      </c>
      <c r="D315" s="7" t="s">
        <v>1756</v>
      </c>
      <c r="E315" s="7">
        <v>262</v>
      </c>
      <c r="F315" s="7" t="s">
        <v>3752</v>
      </c>
      <c r="G315" s="7">
        <f>_xlfn.NUMBERVALUE(IFERROR(LEFT(F315, SEARCH(" ",F315)-1),999))</f>
        <v>60</v>
      </c>
      <c r="H315" s="7" t="str">
        <f>IFERROR(RIGHT(F315, LEN(F315)-SEARCH(" ",F315)),F315)</f>
        <v>S4</v>
      </c>
      <c r="I315" s="2">
        <f>TIMEVALUE(J315)</f>
        <v>0.2041087962962963</v>
      </c>
      <c r="J315" s="8" t="s">
        <v>1757</v>
      </c>
      <c r="K315" s="10">
        <v>419</v>
      </c>
      <c r="L315" s="2">
        <f>IFERROR(TIMEVALUE(M315),0)</f>
        <v>3.1365740740740743E-2</v>
      </c>
      <c r="M315" s="2" t="s">
        <v>1758</v>
      </c>
      <c r="N315" s="10">
        <v>310</v>
      </c>
      <c r="O315" s="2">
        <f>IFERROR(TIMEVALUE(P315),0)</f>
        <v>0.11760416666666666</v>
      </c>
      <c r="P315" s="2" t="s">
        <v>1759</v>
      </c>
      <c r="Q315" s="10">
        <v>282</v>
      </c>
      <c r="R315" s="2">
        <f>IFERROR(TIMEVALUE(S315), 0)</f>
        <v>5.5138888888888883E-2</v>
      </c>
      <c r="S315" s="2" t="s">
        <v>1760</v>
      </c>
      <c r="T315" s="7" t="s">
        <v>1761</v>
      </c>
    </row>
    <row r="316" spans="1:20" x14ac:dyDescent="0.25">
      <c r="A316" s="6">
        <v>315</v>
      </c>
      <c r="B316" s="7" t="s">
        <v>1762</v>
      </c>
      <c r="C316" s="7" t="s">
        <v>1</v>
      </c>
      <c r="D316" s="7" t="s">
        <v>1763</v>
      </c>
      <c r="E316" s="7">
        <v>201</v>
      </c>
      <c r="F316" s="7" t="s">
        <v>3806</v>
      </c>
      <c r="G316" s="7">
        <f>_xlfn.NUMBERVALUE(IFERROR(LEFT(F316, SEARCH(" ",F316)-1),999))</f>
        <v>66</v>
      </c>
      <c r="H316" s="7" t="str">
        <f>IFERROR(RIGHT(F316, LEN(F316)-SEARCH(" ",F316)),F316)</f>
        <v>V1</v>
      </c>
      <c r="I316" s="2">
        <f>TIMEVALUE(J316)</f>
        <v>0.20427083333333332</v>
      </c>
      <c r="J316" s="8" t="s">
        <v>1764</v>
      </c>
      <c r="K316" s="10">
        <v>254</v>
      </c>
      <c r="L316" s="2">
        <f>IFERROR(TIMEVALUE(M316),0)</f>
        <v>2.8159722222222221E-2</v>
      </c>
      <c r="M316" s="2" t="s">
        <v>1765</v>
      </c>
      <c r="N316" s="10">
        <v>334</v>
      </c>
      <c r="O316" s="2">
        <f>IFERROR(TIMEVALUE(P316),0)</f>
        <v>0.11905092592592592</v>
      </c>
      <c r="P316" s="2" t="s">
        <v>1766</v>
      </c>
      <c r="Q316" s="10">
        <v>339</v>
      </c>
      <c r="R316" s="2">
        <f>IFERROR(TIMEVALUE(S316), 0)</f>
        <v>5.7060185185185186E-2</v>
      </c>
      <c r="S316" s="2" t="s">
        <v>1767</v>
      </c>
      <c r="T316" s="7" t="s">
        <v>1768</v>
      </c>
    </row>
    <row r="317" spans="1:20" x14ac:dyDescent="0.25">
      <c r="A317" s="6">
        <v>316</v>
      </c>
      <c r="B317" s="7" t="s">
        <v>1769</v>
      </c>
      <c r="C317" s="7" t="s">
        <v>1</v>
      </c>
      <c r="D317" s="7" t="s">
        <v>1770</v>
      </c>
      <c r="E317" s="7">
        <v>102</v>
      </c>
      <c r="F317" s="7" t="s">
        <v>3829</v>
      </c>
      <c r="G317" s="7">
        <f>_xlfn.NUMBERVALUE(IFERROR(LEFT(F317, SEARCH(" ",F317)-1),999))</f>
        <v>67</v>
      </c>
      <c r="H317" s="7" t="str">
        <f>IFERROR(RIGHT(F317, LEN(F317)-SEARCH(" ",F317)),F317)</f>
        <v>V1</v>
      </c>
      <c r="I317" s="2">
        <f>TIMEVALUE(J317)</f>
        <v>0.20436342592592593</v>
      </c>
      <c r="J317" s="8" t="s">
        <v>1771</v>
      </c>
      <c r="K317" s="10">
        <v>354</v>
      </c>
      <c r="L317" s="2">
        <f>IFERROR(TIMEVALUE(M317),0)</f>
        <v>3.0023148148148149E-2</v>
      </c>
      <c r="M317" s="2" t="s">
        <v>1772</v>
      </c>
      <c r="N317" s="10">
        <v>289</v>
      </c>
      <c r="O317" s="2">
        <f>IFERROR(TIMEVALUE(P317),0)</f>
        <v>0.11633101851851851</v>
      </c>
      <c r="P317" s="2" t="s">
        <v>1773</v>
      </c>
      <c r="Q317" s="10">
        <v>365</v>
      </c>
      <c r="R317" s="2">
        <f>IFERROR(TIMEVALUE(S317), 0)</f>
        <v>5.800925925925926E-2</v>
      </c>
      <c r="S317" s="2" t="s">
        <v>1774</v>
      </c>
      <c r="T317" s="7" t="s">
        <v>193</v>
      </c>
    </row>
    <row r="318" spans="1:20" x14ac:dyDescent="0.25">
      <c r="A318" s="6">
        <v>317</v>
      </c>
      <c r="B318" s="7" t="s">
        <v>1775</v>
      </c>
      <c r="C318" s="7" t="s">
        <v>1</v>
      </c>
      <c r="D318" s="7" t="s">
        <v>1776</v>
      </c>
      <c r="E318" s="7">
        <v>203</v>
      </c>
      <c r="F318" s="7" t="s">
        <v>3769</v>
      </c>
      <c r="G318" s="7">
        <f>_xlfn.NUMBERVALUE(IFERROR(LEFT(F318, SEARCH(" ",F318)-1),999))</f>
        <v>61</v>
      </c>
      <c r="H318" s="7" t="str">
        <f>IFERROR(RIGHT(F318, LEN(F318)-SEARCH(" ",F318)),F318)</f>
        <v>S3</v>
      </c>
      <c r="I318" s="2">
        <f>TIMEVALUE(J318)</f>
        <v>0.2043865740740741</v>
      </c>
      <c r="J318" s="8" t="s">
        <v>1777</v>
      </c>
      <c r="K318" s="10">
        <v>204</v>
      </c>
      <c r="L318" s="2">
        <f>IFERROR(TIMEVALUE(M318),0)</f>
        <v>2.7488425925925927E-2</v>
      </c>
      <c r="M318" s="2" t="s">
        <v>1778</v>
      </c>
      <c r="N318" s="10">
        <v>377</v>
      </c>
      <c r="O318" s="2">
        <f>IFERROR(TIMEVALUE(P318),0)</f>
        <v>0.12126157407407408</v>
      </c>
      <c r="P318" s="2" t="s">
        <v>1779</v>
      </c>
      <c r="Q318" s="10">
        <v>301</v>
      </c>
      <c r="R318" s="2">
        <f>IFERROR(TIMEVALUE(S318), 0)</f>
        <v>5.5636574074074074E-2</v>
      </c>
      <c r="S318" s="2" t="s">
        <v>1780</v>
      </c>
      <c r="T318" s="7" t="s">
        <v>1781</v>
      </c>
    </row>
    <row r="319" spans="1:20" x14ac:dyDescent="0.25">
      <c r="A319" s="6">
        <v>318</v>
      </c>
      <c r="B319" s="7" t="s">
        <v>1782</v>
      </c>
      <c r="C319" s="7" t="s">
        <v>1</v>
      </c>
      <c r="D319" s="9"/>
      <c r="E319" s="7">
        <v>244</v>
      </c>
      <c r="F319" s="7" t="s">
        <v>3736</v>
      </c>
      <c r="G319" s="7">
        <f>_xlfn.NUMBERVALUE(IFERROR(LEFT(F319, SEARCH(" ",F319)-1),999))</f>
        <v>68</v>
      </c>
      <c r="H319" s="7" t="str">
        <f>IFERROR(RIGHT(F319, LEN(F319)-SEARCH(" ",F319)),F319)</f>
        <v>V1</v>
      </c>
      <c r="I319" s="2">
        <f>TIMEVALUE(J319)</f>
        <v>0.20467592592592596</v>
      </c>
      <c r="J319" s="8" t="s">
        <v>1783</v>
      </c>
      <c r="K319" s="10">
        <v>437</v>
      </c>
      <c r="L319" s="2">
        <f>IFERROR(TIMEVALUE(M319),0)</f>
        <v>3.1793981481481479E-2</v>
      </c>
      <c r="M319" s="2" t="s">
        <v>1784</v>
      </c>
      <c r="N319" s="10">
        <v>325</v>
      </c>
      <c r="O319" s="2">
        <f>IFERROR(TIMEVALUE(P319),0)</f>
        <v>0.11871527777777778</v>
      </c>
      <c r="P319" s="2" t="s">
        <v>1785</v>
      </c>
      <c r="Q319" s="10">
        <v>266</v>
      </c>
      <c r="R319" s="2">
        <f>IFERROR(TIMEVALUE(S319), 0)</f>
        <v>5.4166666666666669E-2</v>
      </c>
      <c r="S319" s="2" t="s">
        <v>1786</v>
      </c>
      <c r="T319" s="9"/>
    </row>
    <row r="320" spans="1:20" x14ac:dyDescent="0.25">
      <c r="A320" s="6">
        <v>319</v>
      </c>
      <c r="B320" s="7" t="s">
        <v>1787</v>
      </c>
      <c r="C320" s="7" t="s">
        <v>1</v>
      </c>
      <c r="D320" s="7" t="s">
        <v>1788</v>
      </c>
      <c r="E320" s="7">
        <v>375</v>
      </c>
      <c r="F320" s="7" t="s">
        <v>3796</v>
      </c>
      <c r="G320" s="7">
        <f>_xlfn.NUMBERVALUE(IFERROR(LEFT(F320, SEARCH(" ",F320)-1),999))</f>
        <v>26</v>
      </c>
      <c r="H320" s="7" t="str">
        <f>IFERROR(RIGHT(F320, LEN(F320)-SEARCH(" ",F320)),F320)</f>
        <v>V4</v>
      </c>
      <c r="I320" s="2">
        <f>TIMEVALUE(J320)</f>
        <v>0.20474537037037036</v>
      </c>
      <c r="J320" s="8" t="s">
        <v>1789</v>
      </c>
      <c r="K320" s="10">
        <v>409</v>
      </c>
      <c r="L320" s="2">
        <f>IFERROR(TIMEVALUE(M320),0)</f>
        <v>3.107638888888889E-2</v>
      </c>
      <c r="M320" s="2" t="s">
        <v>1790</v>
      </c>
      <c r="N320" s="10">
        <v>302</v>
      </c>
      <c r="O320" s="2">
        <f>IFERROR(TIMEVALUE(P320),0)</f>
        <v>0.1171875</v>
      </c>
      <c r="P320" s="2" t="s">
        <v>1791</v>
      </c>
      <c r="Q320" s="10">
        <v>329</v>
      </c>
      <c r="R320" s="2">
        <f>IFERROR(TIMEVALUE(S320), 0)</f>
        <v>5.6481481481481487E-2</v>
      </c>
      <c r="S320" s="2" t="s">
        <v>1792</v>
      </c>
      <c r="T320" s="7" t="s">
        <v>193</v>
      </c>
    </row>
    <row r="321" spans="1:20" x14ac:dyDescent="0.25">
      <c r="A321" s="6">
        <v>320</v>
      </c>
      <c r="B321" s="7" t="s">
        <v>1793</v>
      </c>
      <c r="C321" s="7" t="s">
        <v>9</v>
      </c>
      <c r="D321" s="7">
        <v>9812960</v>
      </c>
      <c r="E321" s="7">
        <v>356</v>
      </c>
      <c r="F321" s="7" t="s">
        <v>3928</v>
      </c>
      <c r="G321" s="7">
        <f>_xlfn.NUMBERVALUE(IFERROR(LEFT(F321, SEARCH(" ",F321)-1),999))</f>
        <v>61</v>
      </c>
      <c r="H321" s="7" t="str">
        <f>IFERROR(RIGHT(F321, LEN(F321)-SEARCH(" ",F321)),F321)</f>
        <v>S4</v>
      </c>
      <c r="I321" s="2">
        <f>TIMEVALUE(J321)</f>
        <v>0.20480324074074074</v>
      </c>
      <c r="J321" s="8" t="s">
        <v>1794</v>
      </c>
      <c r="K321" s="10">
        <v>125</v>
      </c>
      <c r="L321" s="2">
        <f>IFERROR(TIMEVALUE(M321),0)</f>
        <v>2.631944444444444E-2</v>
      </c>
      <c r="M321" s="2" t="s">
        <v>879</v>
      </c>
      <c r="N321" s="10">
        <v>280</v>
      </c>
      <c r="O321" s="2">
        <f>IFERROR(TIMEVALUE(P321),0)</f>
        <v>0.11570601851851851</v>
      </c>
      <c r="P321" s="2" t="s">
        <v>1795</v>
      </c>
      <c r="Q321" s="10">
        <v>475</v>
      </c>
      <c r="R321" s="2">
        <f>IFERROR(TIMEVALUE(S321), 0)</f>
        <v>6.277777777777778E-2</v>
      </c>
      <c r="S321" s="2" t="s">
        <v>1796</v>
      </c>
      <c r="T321" s="9"/>
    </row>
    <row r="322" spans="1:20" x14ac:dyDescent="0.25">
      <c r="A322" s="6">
        <v>321</v>
      </c>
      <c r="B322" s="7" t="s">
        <v>1797</v>
      </c>
      <c r="C322" s="7" t="s">
        <v>9</v>
      </c>
      <c r="D322" s="7" t="s">
        <v>1798</v>
      </c>
      <c r="E322" s="7">
        <v>417</v>
      </c>
      <c r="F322" s="7" t="s">
        <v>3555</v>
      </c>
      <c r="G322" s="7">
        <f>_xlfn.NUMBERVALUE(IFERROR(LEFT(F322, SEARCH(" ",F322)-1),999))</f>
        <v>49</v>
      </c>
      <c r="H322" s="7" t="str">
        <f>IFERROR(RIGHT(F322, LEN(F322)-SEARCH(" ",F322)),F322)</f>
        <v>V2</v>
      </c>
      <c r="I322" s="2">
        <f>TIMEVALUE(J322)</f>
        <v>0.20481481481481481</v>
      </c>
      <c r="J322" s="8" t="s">
        <v>1799</v>
      </c>
      <c r="K322" s="10">
        <v>441</v>
      </c>
      <c r="L322" s="2">
        <f>IFERROR(TIMEVALUE(M322),0)</f>
        <v>3.1921296296296302E-2</v>
      </c>
      <c r="M322" s="2" t="s">
        <v>1800</v>
      </c>
      <c r="N322" s="10">
        <v>438</v>
      </c>
      <c r="O322" s="2">
        <f>IFERROR(TIMEVALUE(P322),0)</f>
        <v>0.12613425925925925</v>
      </c>
      <c r="P322" s="2" t="s">
        <v>1801</v>
      </c>
      <c r="Q322" s="10">
        <v>72</v>
      </c>
      <c r="R322" s="2">
        <f>IFERROR(TIMEVALUE(S322), 0)</f>
        <v>4.6759259259259257E-2</v>
      </c>
      <c r="S322" s="2" t="s">
        <v>1802</v>
      </c>
      <c r="T322" s="9"/>
    </row>
    <row r="323" spans="1:20" x14ac:dyDescent="0.25">
      <c r="A323" s="6">
        <v>322</v>
      </c>
      <c r="B323" s="7" t="s">
        <v>1803</v>
      </c>
      <c r="C323" s="7" t="s">
        <v>1</v>
      </c>
      <c r="D323" s="7" t="s">
        <v>1804</v>
      </c>
      <c r="E323" s="7">
        <v>402</v>
      </c>
      <c r="F323" s="7" t="s">
        <v>3658</v>
      </c>
      <c r="G323" s="7">
        <f>_xlfn.NUMBERVALUE(IFERROR(LEFT(F323, SEARCH(" ",F323)-1),999))</f>
        <v>62</v>
      </c>
      <c r="H323" s="7" t="str">
        <f>IFERROR(RIGHT(F323, LEN(F323)-SEARCH(" ",F323)),F323)</f>
        <v>S4</v>
      </c>
      <c r="I323" s="2">
        <f>TIMEVALUE(J323)</f>
        <v>0.20494212962962963</v>
      </c>
      <c r="J323" s="8" t="s">
        <v>1805</v>
      </c>
      <c r="K323" s="10">
        <v>377</v>
      </c>
      <c r="L323" s="2">
        <f>IFERROR(TIMEVALUE(M323),0)</f>
        <v>3.0555555555555555E-2</v>
      </c>
      <c r="M323" s="2" t="s">
        <v>1806</v>
      </c>
      <c r="N323" s="10">
        <v>409</v>
      </c>
      <c r="O323" s="2">
        <f>IFERROR(TIMEVALUE(P323),0)</f>
        <v>0.12305555555555554</v>
      </c>
      <c r="P323" s="2" t="s">
        <v>1807</v>
      </c>
      <c r="Q323" s="10">
        <v>182</v>
      </c>
      <c r="R323" s="2">
        <f>IFERROR(TIMEVALUE(S323), 0)</f>
        <v>5.1331018518518519E-2</v>
      </c>
      <c r="S323" s="2" t="s">
        <v>1808</v>
      </c>
      <c r="T323" s="7" t="s">
        <v>1809</v>
      </c>
    </row>
    <row r="324" spans="1:20" x14ac:dyDescent="0.25">
      <c r="A324" s="6">
        <v>323</v>
      </c>
      <c r="B324" s="7" t="s">
        <v>1810</v>
      </c>
      <c r="C324" s="7" t="s">
        <v>1</v>
      </c>
      <c r="D324" s="7" t="s">
        <v>1811</v>
      </c>
      <c r="E324" s="7">
        <v>656</v>
      </c>
      <c r="F324" s="7" t="s">
        <v>3842</v>
      </c>
      <c r="G324" s="7">
        <f>_xlfn.NUMBERVALUE(IFERROR(LEFT(F324, SEARCH(" ",F324)-1),999))</f>
        <v>63</v>
      </c>
      <c r="H324" s="7" t="str">
        <f>IFERROR(RIGHT(F324, LEN(F324)-SEARCH(" ",F324)),F324)</f>
        <v>S4</v>
      </c>
      <c r="I324" s="2">
        <f>TIMEVALUE(J324)</f>
        <v>0.20499999999999999</v>
      </c>
      <c r="J324" s="8" t="s">
        <v>1812</v>
      </c>
      <c r="K324" s="10">
        <v>193</v>
      </c>
      <c r="L324" s="2">
        <f>IFERROR(TIMEVALUE(M324),0)</f>
        <v>2.7337962962962963E-2</v>
      </c>
      <c r="M324" s="2" t="s">
        <v>1325</v>
      </c>
      <c r="N324" s="10">
        <v>338</v>
      </c>
      <c r="O324" s="2">
        <f>IFERROR(TIMEVALUE(P324),0)</f>
        <v>0.11909722222222223</v>
      </c>
      <c r="P324" s="2" t="s">
        <v>1813</v>
      </c>
      <c r="Q324" s="10">
        <v>380</v>
      </c>
      <c r="R324" s="2">
        <f>IFERROR(TIMEVALUE(S324), 0)</f>
        <v>5.8564814814814813E-2</v>
      </c>
      <c r="S324" s="2" t="s">
        <v>1814</v>
      </c>
      <c r="T324" s="7" t="s">
        <v>943</v>
      </c>
    </row>
    <row r="325" spans="1:20" x14ac:dyDescent="0.25">
      <c r="A325" s="6">
        <v>324</v>
      </c>
      <c r="B325" s="7" t="s">
        <v>1815</v>
      </c>
      <c r="C325" s="7" t="s">
        <v>1</v>
      </c>
      <c r="D325" s="9"/>
      <c r="E325" s="7">
        <v>591</v>
      </c>
      <c r="F325" s="7" t="s">
        <v>3869</v>
      </c>
      <c r="G325" s="7">
        <f>_xlfn.NUMBERVALUE(IFERROR(LEFT(F325, SEARCH(" ",F325)-1),999))</f>
        <v>69</v>
      </c>
      <c r="H325" s="7" t="str">
        <f>IFERROR(RIGHT(F325, LEN(F325)-SEARCH(" ",F325)),F325)</f>
        <v>V1</v>
      </c>
      <c r="I325" s="2">
        <f>TIMEVALUE(J325)</f>
        <v>0.20521990740740739</v>
      </c>
      <c r="J325" s="8" t="s">
        <v>1816</v>
      </c>
      <c r="K325" s="10">
        <v>220</v>
      </c>
      <c r="L325" s="2">
        <f>IFERROR(TIMEVALUE(M325),0)</f>
        <v>2.7615740740740743E-2</v>
      </c>
      <c r="M325" s="2" t="s">
        <v>1286</v>
      </c>
      <c r="N325" s="10">
        <v>315</v>
      </c>
      <c r="O325" s="2">
        <f>IFERROR(TIMEVALUE(P325),0)</f>
        <v>0.11802083333333334</v>
      </c>
      <c r="P325" s="2" t="s">
        <v>1817</v>
      </c>
      <c r="Q325" s="10">
        <v>407</v>
      </c>
      <c r="R325" s="2">
        <f>IFERROR(TIMEVALUE(S325), 0)</f>
        <v>5.9583333333333328E-2</v>
      </c>
      <c r="S325" s="2" t="s">
        <v>1818</v>
      </c>
      <c r="T325" s="9"/>
    </row>
    <row r="326" spans="1:20" x14ac:dyDescent="0.25">
      <c r="A326" s="6">
        <v>325</v>
      </c>
      <c r="B326" s="7" t="s">
        <v>1819</v>
      </c>
      <c r="C326" s="7" t="s">
        <v>1</v>
      </c>
      <c r="D326" s="7" t="s">
        <v>1820</v>
      </c>
      <c r="E326" s="7">
        <v>332</v>
      </c>
      <c r="F326" s="7" t="s">
        <v>3742</v>
      </c>
      <c r="G326" s="7">
        <f>_xlfn.NUMBERVALUE(IFERROR(LEFT(F326, SEARCH(" ",F326)-1),999))</f>
        <v>32</v>
      </c>
      <c r="H326" s="7" t="str">
        <f>IFERROR(RIGHT(F326, LEN(F326)-SEARCH(" ",F326)),F326)</f>
        <v>S2</v>
      </c>
      <c r="I326" s="2">
        <f>TIMEVALUE(J326)</f>
        <v>0.20525462962962962</v>
      </c>
      <c r="J326" s="8" t="s">
        <v>1821</v>
      </c>
      <c r="K326" s="10">
        <v>250</v>
      </c>
      <c r="L326" s="2">
        <f>IFERROR(TIMEVALUE(M326),0)</f>
        <v>2.8136574074074074E-2</v>
      </c>
      <c r="M326" s="2" t="s">
        <v>1545</v>
      </c>
      <c r="N326" s="10">
        <v>395</v>
      </c>
      <c r="O326" s="2">
        <f>IFERROR(TIMEVALUE(P326),0)</f>
        <v>0.12247685185185185</v>
      </c>
      <c r="P326" s="2" t="s">
        <v>1822</v>
      </c>
      <c r="Q326" s="10">
        <v>272</v>
      </c>
      <c r="R326" s="2">
        <f>IFERROR(TIMEVALUE(S326), 0)</f>
        <v>5.4641203703703706E-2</v>
      </c>
      <c r="S326" s="2" t="s">
        <v>1823</v>
      </c>
      <c r="T326" s="7" t="s">
        <v>617</v>
      </c>
    </row>
    <row r="327" spans="1:20" x14ac:dyDescent="0.25">
      <c r="A327" s="6">
        <v>326</v>
      </c>
      <c r="B327" s="7" t="s">
        <v>1824</v>
      </c>
      <c r="C327" s="7" t="s">
        <v>1</v>
      </c>
      <c r="D327" s="7" t="s">
        <v>1825</v>
      </c>
      <c r="E327" s="7">
        <v>639</v>
      </c>
      <c r="F327" s="7" t="s">
        <v>3776</v>
      </c>
      <c r="G327" s="7">
        <f>_xlfn.NUMBERVALUE(IFERROR(LEFT(F327, SEARCH(" ",F327)-1),999))</f>
        <v>27</v>
      </c>
      <c r="H327" s="7" t="str">
        <f>IFERROR(RIGHT(F327, LEN(F327)-SEARCH(" ",F327)),F327)</f>
        <v>V4</v>
      </c>
      <c r="I327" s="2">
        <f>TIMEVALUE(J327)</f>
        <v>0.20531250000000001</v>
      </c>
      <c r="J327" s="8" t="s">
        <v>1826</v>
      </c>
      <c r="K327" s="10">
        <v>159</v>
      </c>
      <c r="L327" s="2">
        <f>IFERROR(TIMEVALUE(M327),0)</f>
        <v>2.6886574074074077E-2</v>
      </c>
      <c r="M327" s="2" t="s">
        <v>372</v>
      </c>
      <c r="N327" s="10">
        <v>401</v>
      </c>
      <c r="O327" s="2">
        <f>IFERROR(TIMEVALUE(P327),0)</f>
        <v>0.12262731481481481</v>
      </c>
      <c r="P327" s="2" t="s">
        <v>1827</v>
      </c>
      <c r="Q327" s="10">
        <v>308</v>
      </c>
      <c r="R327" s="2">
        <f>IFERROR(TIMEVALUE(S327), 0)</f>
        <v>5.5798611111111111E-2</v>
      </c>
      <c r="S327" s="2" t="s">
        <v>1828</v>
      </c>
      <c r="T327" s="7" t="s">
        <v>1829</v>
      </c>
    </row>
    <row r="328" spans="1:20" x14ac:dyDescent="0.25">
      <c r="A328" s="6">
        <v>327</v>
      </c>
      <c r="B328" s="7" t="s">
        <v>1830</v>
      </c>
      <c r="C328" s="7" t="s">
        <v>1</v>
      </c>
      <c r="D328" s="7" t="s">
        <v>1831</v>
      </c>
      <c r="E328" s="7">
        <v>636</v>
      </c>
      <c r="F328" s="7" t="s">
        <v>3831</v>
      </c>
      <c r="G328" s="7">
        <f>_xlfn.NUMBERVALUE(IFERROR(LEFT(F328, SEARCH(" ",F328)-1),999))</f>
        <v>62</v>
      </c>
      <c r="H328" s="7" t="str">
        <f>IFERROR(RIGHT(F328, LEN(F328)-SEARCH(" ",F328)),F328)</f>
        <v>S3</v>
      </c>
      <c r="I328" s="2">
        <f>TIMEVALUE(J328)</f>
        <v>0.20562500000000003</v>
      </c>
      <c r="J328" s="8" t="s">
        <v>1832</v>
      </c>
      <c r="K328" s="10">
        <v>181</v>
      </c>
      <c r="L328" s="2">
        <f>IFERROR(TIMEVALUE(M328),0)</f>
        <v>2.71875E-2</v>
      </c>
      <c r="M328" s="2" t="s">
        <v>1833</v>
      </c>
      <c r="N328" s="10">
        <v>366</v>
      </c>
      <c r="O328" s="2">
        <f>IFERROR(TIMEVALUE(P328),0)</f>
        <v>0.12039351851851852</v>
      </c>
      <c r="P328" s="2" t="s">
        <v>1834</v>
      </c>
      <c r="Q328" s="10">
        <v>367</v>
      </c>
      <c r="R328" s="2">
        <f>IFERROR(TIMEVALUE(S328), 0)</f>
        <v>5.8043981481481481E-2</v>
      </c>
      <c r="S328" s="2" t="s">
        <v>1835</v>
      </c>
      <c r="T328" s="7" t="s">
        <v>1836</v>
      </c>
    </row>
    <row r="329" spans="1:20" x14ac:dyDescent="0.25">
      <c r="A329" s="6">
        <v>328</v>
      </c>
      <c r="B329" s="7" t="s">
        <v>1837</v>
      </c>
      <c r="C329" s="7" t="s">
        <v>1</v>
      </c>
      <c r="D329" s="7" t="s">
        <v>1838</v>
      </c>
      <c r="E329" s="7">
        <v>517</v>
      </c>
      <c r="F329" s="7" t="s">
        <v>3884</v>
      </c>
      <c r="G329" s="7">
        <f>_xlfn.NUMBERVALUE(IFERROR(LEFT(F329, SEARCH(" ",F329)-1),999))</f>
        <v>70</v>
      </c>
      <c r="H329" s="7" t="str">
        <f>IFERROR(RIGHT(F329, LEN(F329)-SEARCH(" ",F329)),F329)</f>
        <v>V1</v>
      </c>
      <c r="I329" s="2">
        <f>TIMEVALUE(J329)</f>
        <v>0.20569444444444443</v>
      </c>
      <c r="J329" s="8" t="s">
        <v>1839</v>
      </c>
      <c r="K329" s="10">
        <v>149</v>
      </c>
      <c r="L329" s="2">
        <f>IFERROR(TIMEVALUE(M329),0)</f>
        <v>2.6620370370370374E-2</v>
      </c>
      <c r="M329" s="2" t="s">
        <v>1840</v>
      </c>
      <c r="N329" s="10">
        <v>341</v>
      </c>
      <c r="O329" s="2">
        <f>IFERROR(TIMEVALUE(P329),0)</f>
        <v>0.11912037037037038</v>
      </c>
      <c r="P329" s="2" t="s">
        <v>1841</v>
      </c>
      <c r="Q329" s="10">
        <v>423</v>
      </c>
      <c r="R329" s="2">
        <f>IFERROR(TIMEVALUE(S329), 0)</f>
        <v>5.9953703703703703E-2</v>
      </c>
      <c r="S329" s="2" t="s">
        <v>1842</v>
      </c>
      <c r="T329" s="7" t="s">
        <v>827</v>
      </c>
    </row>
    <row r="330" spans="1:20" x14ac:dyDescent="0.25">
      <c r="A330" s="6">
        <v>329</v>
      </c>
      <c r="B330" s="7" t="s">
        <v>1843</v>
      </c>
      <c r="C330" s="7" t="s">
        <v>1</v>
      </c>
      <c r="D330" s="7" t="s">
        <v>1844</v>
      </c>
      <c r="E330" s="7">
        <v>49</v>
      </c>
      <c r="F330" s="7" t="s">
        <v>3936</v>
      </c>
      <c r="G330" s="7">
        <f>_xlfn.NUMBERVALUE(IFERROR(LEFT(F330, SEARCH(" ",F330)-1),999))</f>
        <v>64</v>
      </c>
      <c r="H330" s="7" t="str">
        <f>IFERROR(RIGHT(F330, LEN(F330)-SEARCH(" ",F330)),F330)</f>
        <v>S4</v>
      </c>
      <c r="I330" s="2">
        <f>TIMEVALUE(J330)</f>
        <v>0.20571759259259259</v>
      </c>
      <c r="J330" s="8" t="s">
        <v>1845</v>
      </c>
      <c r="K330" s="10">
        <v>126</v>
      </c>
      <c r="L330" s="2">
        <f>IFERROR(TIMEVALUE(M330),0)</f>
        <v>2.631944444444444E-2</v>
      </c>
      <c r="M330" s="2" t="s">
        <v>879</v>
      </c>
      <c r="N330" s="10">
        <v>282</v>
      </c>
      <c r="O330" s="2">
        <f>IFERROR(TIMEVALUE(P330),0)</f>
        <v>0.11593750000000001</v>
      </c>
      <c r="P330" s="2" t="s">
        <v>1846</v>
      </c>
      <c r="Q330" s="10">
        <v>484</v>
      </c>
      <c r="R330" s="2">
        <f>IFERROR(TIMEVALUE(S330), 0)</f>
        <v>6.3460648148148155E-2</v>
      </c>
      <c r="S330" s="2" t="s">
        <v>1847</v>
      </c>
      <c r="T330" s="9"/>
    </row>
    <row r="331" spans="1:20" x14ac:dyDescent="0.25">
      <c r="A331" s="6">
        <v>330</v>
      </c>
      <c r="B331" s="7" t="s">
        <v>1848</v>
      </c>
      <c r="C331" s="7" t="s">
        <v>20</v>
      </c>
      <c r="D331" s="9"/>
      <c r="E331" s="7">
        <v>437</v>
      </c>
      <c r="F331" s="7" t="s">
        <v>3811</v>
      </c>
      <c r="G331" s="7">
        <f>_xlfn.NUMBERVALUE(IFERROR(LEFT(F331, SEARCH(" ",F331)-1),999))</f>
        <v>71</v>
      </c>
      <c r="H331" s="7" t="str">
        <f>IFERROR(RIGHT(F331, LEN(F331)-SEARCH(" ",F331)),F331)</f>
        <v>V1</v>
      </c>
      <c r="I331" s="2">
        <f>TIMEVALUE(J331)</f>
        <v>0.20574074074074075</v>
      </c>
      <c r="J331" s="8" t="s">
        <v>1849</v>
      </c>
      <c r="K331" s="10">
        <v>397</v>
      </c>
      <c r="L331" s="2">
        <f>IFERROR(TIMEVALUE(M331),0)</f>
        <v>3.0937499999999996E-2</v>
      </c>
      <c r="M331" s="2" t="s">
        <v>1850</v>
      </c>
      <c r="N331" s="10">
        <v>309</v>
      </c>
      <c r="O331" s="2">
        <f>IFERROR(TIMEVALUE(P331),0)</f>
        <v>0.11756944444444445</v>
      </c>
      <c r="P331" s="2" t="s">
        <v>1851</v>
      </c>
      <c r="Q331" s="10">
        <v>345</v>
      </c>
      <c r="R331" s="2">
        <f>IFERROR(TIMEVALUE(S331), 0)</f>
        <v>5.7233796296296297E-2</v>
      </c>
      <c r="S331" s="2" t="s">
        <v>1852</v>
      </c>
      <c r="T331" s="9"/>
    </row>
    <row r="332" spans="1:20" x14ac:dyDescent="0.25">
      <c r="A332" s="6">
        <v>331</v>
      </c>
      <c r="B332" s="7" t="s">
        <v>1853</v>
      </c>
      <c r="C332" s="7" t="s">
        <v>1</v>
      </c>
      <c r="D332" s="7">
        <v>0</v>
      </c>
      <c r="E332" s="7">
        <v>622</v>
      </c>
      <c r="F332" s="7" t="s">
        <v>3814</v>
      </c>
      <c r="G332" s="7">
        <f>_xlfn.NUMBERVALUE(IFERROR(LEFT(F332, SEARCH(" ",F332)-1),999))</f>
        <v>33</v>
      </c>
      <c r="H332" s="7" t="str">
        <f>IFERROR(RIGHT(F332, LEN(F332)-SEARCH(" ",F332)),F332)</f>
        <v>S2</v>
      </c>
      <c r="I332" s="2">
        <f>TIMEVALUE(J332)</f>
        <v>0.2058912037037037</v>
      </c>
      <c r="J332" s="8" t="s">
        <v>1854</v>
      </c>
      <c r="K332" s="10">
        <v>389</v>
      </c>
      <c r="L332" s="2">
        <f>IFERROR(TIMEVALUE(M332),0)</f>
        <v>3.0752314814814816E-2</v>
      </c>
      <c r="M332" s="2" t="s">
        <v>1855</v>
      </c>
      <c r="N332" s="10">
        <v>314</v>
      </c>
      <c r="O332" s="2">
        <f>IFERROR(TIMEVALUE(P332),0)</f>
        <v>0.11782407407407407</v>
      </c>
      <c r="P332" s="2" t="s">
        <v>1856</v>
      </c>
      <c r="Q332" s="10">
        <v>348</v>
      </c>
      <c r="R332" s="2">
        <f>IFERROR(TIMEVALUE(S332), 0)</f>
        <v>5.7314814814814818E-2</v>
      </c>
      <c r="S332" s="2" t="s">
        <v>1857</v>
      </c>
      <c r="T332" s="9"/>
    </row>
    <row r="333" spans="1:20" x14ac:dyDescent="0.25">
      <c r="A333" s="6">
        <v>332</v>
      </c>
      <c r="B333" s="7" t="s">
        <v>1858</v>
      </c>
      <c r="C333" s="7" t="s">
        <v>1263</v>
      </c>
      <c r="D333" s="7" t="s">
        <v>1859</v>
      </c>
      <c r="E333" s="7">
        <v>180</v>
      </c>
      <c r="F333" s="7" t="s">
        <v>3610</v>
      </c>
      <c r="G333" s="7">
        <f>_xlfn.NUMBERVALUE(IFERROR(LEFT(F333, SEARCH(" ",F333)-1),999))</f>
        <v>3</v>
      </c>
      <c r="H333" s="7" t="str">
        <f>IFERROR(RIGHT(F333, LEN(F333)-SEARCH(" ",F333)),F333)</f>
        <v>V1</v>
      </c>
      <c r="I333" s="2">
        <f>TIMEVALUE(J333)</f>
        <v>0.20590277777777777</v>
      </c>
      <c r="J333" s="8" t="s">
        <v>1860</v>
      </c>
      <c r="K333" s="10">
        <v>273</v>
      </c>
      <c r="L333" s="2">
        <f>IFERROR(TIMEVALUE(M333),0)</f>
        <v>2.8483796296296295E-2</v>
      </c>
      <c r="M333" s="2" t="s">
        <v>890</v>
      </c>
      <c r="N333" s="10">
        <v>387</v>
      </c>
      <c r="O333" s="2">
        <f>IFERROR(TIMEVALUE(P333),0)</f>
        <v>0.12194444444444445</v>
      </c>
      <c r="P333" s="2" t="s">
        <v>1861</v>
      </c>
      <c r="Q333" s="10">
        <v>294</v>
      </c>
      <c r="R333" s="2">
        <f>IFERROR(TIMEVALUE(S333), 0)</f>
        <v>5.5474537037037037E-2</v>
      </c>
      <c r="S333" s="2" t="s">
        <v>1603</v>
      </c>
      <c r="T333" s="7" t="s">
        <v>18</v>
      </c>
    </row>
    <row r="334" spans="1:20" x14ac:dyDescent="0.25">
      <c r="A334" s="6">
        <v>333</v>
      </c>
      <c r="B334" s="7" t="s">
        <v>1862</v>
      </c>
      <c r="C334" s="7" t="s">
        <v>1</v>
      </c>
      <c r="D334" s="7" t="s">
        <v>1863</v>
      </c>
      <c r="E334" s="7">
        <v>485</v>
      </c>
      <c r="F334" s="7" t="s">
        <v>3942</v>
      </c>
      <c r="G334" s="7">
        <f>_xlfn.NUMBERVALUE(IFERROR(LEFT(F334, SEARCH(" ",F334)-1),999))</f>
        <v>10</v>
      </c>
      <c r="H334" s="7" t="str">
        <f>IFERROR(RIGHT(F334, LEN(F334)-SEARCH(" ",F334)),F334)</f>
        <v>S1</v>
      </c>
      <c r="I334" s="2">
        <f>TIMEVALUE(J334)</f>
        <v>0.2059375</v>
      </c>
      <c r="J334" s="8" t="s">
        <v>1864</v>
      </c>
      <c r="K334" s="10">
        <v>266</v>
      </c>
      <c r="L334" s="2">
        <f>IFERROR(TIMEVALUE(M334),0)</f>
        <v>2.836805555555556E-2</v>
      </c>
      <c r="M334" s="2" t="s">
        <v>1865</v>
      </c>
      <c r="N334" s="10">
        <v>243</v>
      </c>
      <c r="O334" s="2">
        <f>IFERROR(TIMEVALUE(P334),0)</f>
        <v>0.11349537037037037</v>
      </c>
      <c r="P334" s="2" t="s">
        <v>1866</v>
      </c>
      <c r="Q334" s="10">
        <v>491</v>
      </c>
      <c r="R334" s="2">
        <f>IFERROR(TIMEVALUE(S334), 0)</f>
        <v>6.4074074074074075E-2</v>
      </c>
      <c r="S334" s="2" t="s">
        <v>1867</v>
      </c>
      <c r="T334" s="9"/>
    </row>
    <row r="335" spans="1:20" x14ac:dyDescent="0.25">
      <c r="A335" s="6">
        <v>334</v>
      </c>
      <c r="B335" s="7" t="s">
        <v>1868</v>
      </c>
      <c r="C335" s="7" t="s">
        <v>1</v>
      </c>
      <c r="D335" s="7" t="s">
        <v>1869</v>
      </c>
      <c r="E335" s="7">
        <v>331</v>
      </c>
      <c r="F335" s="7" t="s">
        <v>3874</v>
      </c>
      <c r="G335" s="7">
        <f>_xlfn.NUMBERVALUE(IFERROR(LEFT(F335, SEARCH(" ",F335)-1),999))</f>
        <v>28</v>
      </c>
      <c r="H335" s="7" t="str">
        <f>IFERROR(RIGHT(F335, LEN(F335)-SEARCH(" ",F335)),F335)</f>
        <v>V4</v>
      </c>
      <c r="I335" s="2">
        <f>TIMEVALUE(J335)</f>
        <v>0.2059375</v>
      </c>
      <c r="J335" s="8" t="s">
        <v>1864</v>
      </c>
      <c r="K335" s="10">
        <v>196</v>
      </c>
      <c r="L335" s="2">
        <f>IFERROR(TIMEVALUE(M335),0)</f>
        <v>2.736111111111111E-2</v>
      </c>
      <c r="M335" s="2" t="s">
        <v>1870</v>
      </c>
      <c r="N335" s="10">
        <v>329</v>
      </c>
      <c r="O335" s="2">
        <f>IFERROR(TIMEVALUE(P335),0)</f>
        <v>0.11885416666666666</v>
      </c>
      <c r="P335" s="2" t="s">
        <v>1871</v>
      </c>
      <c r="Q335" s="10">
        <v>412</v>
      </c>
      <c r="R335" s="2">
        <f>IFERROR(TIMEVALUE(S335), 0)</f>
        <v>5.9722222222222225E-2</v>
      </c>
      <c r="S335" s="2" t="s">
        <v>1872</v>
      </c>
      <c r="T335" s="7" t="s">
        <v>560</v>
      </c>
    </row>
    <row r="336" spans="1:20" x14ac:dyDescent="0.25">
      <c r="A336" s="6">
        <v>335</v>
      </c>
      <c r="B336" s="7" t="s">
        <v>1873</v>
      </c>
      <c r="C336" s="7" t="s">
        <v>1</v>
      </c>
      <c r="D336" s="7" t="s">
        <v>1874</v>
      </c>
      <c r="E336" s="7">
        <v>621</v>
      </c>
      <c r="F336" s="7" t="s">
        <v>3773</v>
      </c>
      <c r="G336" s="7">
        <f>_xlfn.NUMBERVALUE(IFERROR(LEFT(F336, SEARCH(" ",F336)-1),999))</f>
        <v>50</v>
      </c>
      <c r="H336" s="7" t="str">
        <f>IFERROR(RIGHT(F336, LEN(F336)-SEARCH(" ",F336)),F336)</f>
        <v>V2</v>
      </c>
      <c r="I336" s="2">
        <f>TIMEVALUE(J336)</f>
        <v>0.20600694444444445</v>
      </c>
      <c r="J336" s="8" t="s">
        <v>1875</v>
      </c>
      <c r="K336" s="10">
        <v>252</v>
      </c>
      <c r="L336" s="2">
        <f>IFERROR(TIMEVALUE(M336),0)</f>
        <v>2.8148148148148148E-2</v>
      </c>
      <c r="M336" s="2" t="s">
        <v>669</v>
      </c>
      <c r="N336" s="10">
        <v>392</v>
      </c>
      <c r="O336" s="2">
        <f>IFERROR(TIMEVALUE(P336),0)</f>
        <v>0.12211805555555555</v>
      </c>
      <c r="P336" s="2" t="s">
        <v>1876</v>
      </c>
      <c r="Q336" s="10">
        <v>305</v>
      </c>
      <c r="R336" s="2">
        <f>IFERROR(TIMEVALUE(S336), 0)</f>
        <v>5.5740740740740737E-2</v>
      </c>
      <c r="S336" s="2" t="s">
        <v>979</v>
      </c>
      <c r="T336" s="7" t="s">
        <v>1877</v>
      </c>
    </row>
    <row r="337" spans="1:20" x14ac:dyDescent="0.25">
      <c r="A337" s="6">
        <v>336</v>
      </c>
      <c r="B337" s="7" t="s">
        <v>1878</v>
      </c>
      <c r="C337" s="7" t="s">
        <v>1</v>
      </c>
      <c r="D337" s="7" t="s">
        <v>1879</v>
      </c>
      <c r="E337" s="7">
        <v>459</v>
      </c>
      <c r="F337" s="7" t="s">
        <v>3689</v>
      </c>
      <c r="G337" s="7">
        <f>_xlfn.NUMBERVALUE(IFERROR(LEFT(F337, SEARCH(" ",F337)-1),999))</f>
        <v>72</v>
      </c>
      <c r="H337" s="7" t="str">
        <f>IFERROR(RIGHT(F337, LEN(F337)-SEARCH(" ",F337)),F337)</f>
        <v>V1</v>
      </c>
      <c r="I337" s="2">
        <f>TIMEVALUE(J337)</f>
        <v>0.20613425925925924</v>
      </c>
      <c r="J337" s="8" t="s">
        <v>1880</v>
      </c>
      <c r="K337" s="10">
        <v>521</v>
      </c>
      <c r="L337" s="2">
        <f>IFERROR(TIMEVALUE(M337),0)</f>
        <v>3.3935185185185186E-2</v>
      </c>
      <c r="M337" s="2" t="s">
        <v>1881</v>
      </c>
      <c r="N337" s="10">
        <v>353</v>
      </c>
      <c r="O337" s="2">
        <f>IFERROR(TIMEVALUE(P337),0)</f>
        <v>0.11972222222222222</v>
      </c>
      <c r="P337" s="2" t="s">
        <v>1882</v>
      </c>
      <c r="Q337" s="10">
        <v>215</v>
      </c>
      <c r="R337" s="2">
        <f>IFERROR(TIMEVALUE(S337), 0)</f>
        <v>5.2476851851851851E-2</v>
      </c>
      <c r="S337" s="2" t="s">
        <v>1883</v>
      </c>
      <c r="T337" s="9"/>
    </row>
    <row r="338" spans="1:20" x14ac:dyDescent="0.25">
      <c r="A338" s="6">
        <v>337</v>
      </c>
      <c r="B338" s="7" t="s">
        <v>1884</v>
      </c>
      <c r="C338" s="7" t="s">
        <v>1</v>
      </c>
      <c r="D338" s="7" t="s">
        <v>1885</v>
      </c>
      <c r="E338" s="7">
        <v>606</v>
      </c>
      <c r="F338" s="7" t="s">
        <v>3839</v>
      </c>
      <c r="G338" s="7">
        <f>_xlfn.NUMBERVALUE(IFERROR(LEFT(F338, SEARCH(" ",F338)-1),999))</f>
        <v>29</v>
      </c>
      <c r="H338" s="7" t="str">
        <f>IFERROR(RIGHT(F338, LEN(F338)-SEARCH(" ",F338)),F338)</f>
        <v>V4</v>
      </c>
      <c r="I338" s="2">
        <f>TIMEVALUE(J338)</f>
        <v>0.20626157407407408</v>
      </c>
      <c r="J338" s="8" t="s">
        <v>1886</v>
      </c>
      <c r="K338" s="10">
        <v>439</v>
      </c>
      <c r="L338" s="2">
        <f>IFERROR(TIMEVALUE(M338),0)</f>
        <v>3.1886574074074074E-2</v>
      </c>
      <c r="M338" s="2" t="s">
        <v>901</v>
      </c>
      <c r="N338" s="10">
        <v>284</v>
      </c>
      <c r="O338" s="2">
        <f>IFERROR(TIMEVALUE(P338),0)</f>
        <v>0.11598379629629629</v>
      </c>
      <c r="P338" s="2" t="s">
        <v>1887</v>
      </c>
      <c r="Q338" s="10">
        <v>377</v>
      </c>
      <c r="R338" s="2">
        <f>IFERROR(TIMEVALUE(S338), 0)</f>
        <v>5.8391203703703702E-2</v>
      </c>
      <c r="S338" s="2" t="s">
        <v>1554</v>
      </c>
      <c r="T338" s="9"/>
    </row>
    <row r="339" spans="1:20" x14ac:dyDescent="0.25">
      <c r="A339" s="6">
        <v>338</v>
      </c>
      <c r="B339" s="7" t="s">
        <v>1888</v>
      </c>
      <c r="C339" s="7" t="s">
        <v>1</v>
      </c>
      <c r="D339" s="7" t="s">
        <v>1588</v>
      </c>
      <c r="E339" s="7">
        <v>333</v>
      </c>
      <c r="F339" s="7" t="s">
        <v>3749</v>
      </c>
      <c r="G339" s="7">
        <f>_xlfn.NUMBERVALUE(IFERROR(LEFT(F339, SEARCH(" ",F339)-1),999))</f>
        <v>65</v>
      </c>
      <c r="H339" s="7" t="str">
        <f>IFERROR(RIGHT(F339, LEN(F339)-SEARCH(" ",F339)),F339)</f>
        <v>S4</v>
      </c>
      <c r="I339" s="2">
        <f>TIMEVALUE(J339)</f>
        <v>0.20636574074074074</v>
      </c>
      <c r="J339" s="8" t="s">
        <v>1889</v>
      </c>
      <c r="K339" s="10">
        <v>380</v>
      </c>
      <c r="L339" s="2">
        <f>IFERROR(TIMEVALUE(M339),0)</f>
        <v>3.0648148148148147E-2</v>
      </c>
      <c r="M339" s="2" t="s">
        <v>1890</v>
      </c>
      <c r="N339" s="10">
        <v>372</v>
      </c>
      <c r="O339" s="2">
        <f>IFERROR(TIMEVALUE(P339),0)</f>
        <v>0.12077546296296297</v>
      </c>
      <c r="P339" s="2" t="s">
        <v>1891</v>
      </c>
      <c r="Q339" s="10">
        <v>279</v>
      </c>
      <c r="R339" s="2">
        <f>IFERROR(TIMEVALUE(S339), 0)</f>
        <v>5.4942129629629632E-2</v>
      </c>
      <c r="S339" s="2" t="s">
        <v>1892</v>
      </c>
      <c r="T339" s="7" t="s">
        <v>1593</v>
      </c>
    </row>
    <row r="340" spans="1:20" x14ac:dyDescent="0.25">
      <c r="A340" s="6">
        <v>339</v>
      </c>
      <c r="B340" s="7" t="s">
        <v>1893</v>
      </c>
      <c r="C340" s="7" t="s">
        <v>1</v>
      </c>
      <c r="D340" s="7" t="s">
        <v>1894</v>
      </c>
      <c r="E340" s="7">
        <v>625</v>
      </c>
      <c r="F340" s="7" t="s">
        <v>3879</v>
      </c>
      <c r="G340" s="7">
        <f>_xlfn.NUMBERVALUE(IFERROR(LEFT(F340, SEARCH(" ",F340)-1),999))</f>
        <v>73</v>
      </c>
      <c r="H340" s="7" t="str">
        <f>IFERROR(RIGHT(F340, LEN(F340)-SEARCH(" ",F340)),F340)</f>
        <v>V1</v>
      </c>
      <c r="I340" s="2">
        <f>TIMEVALUE(J340)</f>
        <v>0.20640046296296297</v>
      </c>
      <c r="J340" s="8" t="s">
        <v>1895</v>
      </c>
      <c r="K340" s="10">
        <v>431</v>
      </c>
      <c r="L340" s="2">
        <f>IFERROR(TIMEVALUE(M340),0)</f>
        <v>3.1597222222222221E-2</v>
      </c>
      <c r="M340" s="2" t="s">
        <v>1896</v>
      </c>
      <c r="N340" s="10">
        <v>270</v>
      </c>
      <c r="O340" s="2">
        <f>IFERROR(TIMEVALUE(P340),0)</f>
        <v>0.11501157407407407</v>
      </c>
      <c r="P340" s="2" t="s">
        <v>1897</v>
      </c>
      <c r="Q340" s="10">
        <v>417</v>
      </c>
      <c r="R340" s="2">
        <f>IFERROR(TIMEVALUE(S340), 0)</f>
        <v>5.9791666666666667E-2</v>
      </c>
      <c r="S340" s="2" t="s">
        <v>1898</v>
      </c>
      <c r="T340" s="7" t="s">
        <v>949</v>
      </c>
    </row>
    <row r="341" spans="1:20" x14ac:dyDescent="0.25">
      <c r="A341" s="6">
        <v>340</v>
      </c>
      <c r="B341" s="7" t="s">
        <v>1899</v>
      </c>
      <c r="C341" s="7" t="s">
        <v>1</v>
      </c>
      <c r="D341" s="9"/>
      <c r="E341" s="7">
        <v>642</v>
      </c>
      <c r="F341" s="7" t="s">
        <v>3841</v>
      </c>
      <c r="G341" s="7">
        <f>_xlfn.NUMBERVALUE(IFERROR(LEFT(F341, SEARCH(" ",F341)-1),999))</f>
        <v>34</v>
      </c>
      <c r="H341" s="7" t="str">
        <f>IFERROR(RIGHT(F341, LEN(F341)-SEARCH(" ",F341)),F341)</f>
        <v>S2</v>
      </c>
      <c r="I341" s="2">
        <f>TIMEVALUE(J341)</f>
        <v>0.20640046296296297</v>
      </c>
      <c r="J341" s="8" t="s">
        <v>1895</v>
      </c>
      <c r="K341" s="10">
        <v>180</v>
      </c>
      <c r="L341" s="2">
        <f>IFERROR(TIMEVALUE(M341),0)</f>
        <v>2.7175925925925926E-2</v>
      </c>
      <c r="M341" s="2" t="s">
        <v>1050</v>
      </c>
      <c r="N341" s="10">
        <v>369</v>
      </c>
      <c r="O341" s="2">
        <f>IFERROR(TIMEVALUE(P341),0)</f>
        <v>0.12068287037037036</v>
      </c>
      <c r="P341" s="2" t="s">
        <v>1900</v>
      </c>
      <c r="Q341" s="10">
        <v>379</v>
      </c>
      <c r="R341" s="2">
        <f>IFERROR(TIMEVALUE(S341), 0)</f>
        <v>5.8541666666666665E-2</v>
      </c>
      <c r="S341" s="2" t="s">
        <v>1901</v>
      </c>
      <c r="T341" s="9"/>
    </row>
    <row r="342" spans="1:20" x14ac:dyDescent="0.25">
      <c r="A342" s="6">
        <v>341</v>
      </c>
      <c r="B342" s="7" t="s">
        <v>1902</v>
      </c>
      <c r="C342" s="7" t="s">
        <v>9</v>
      </c>
      <c r="D342" s="7">
        <v>850136</v>
      </c>
      <c r="E342" s="7">
        <v>503</v>
      </c>
      <c r="F342" s="7" t="s">
        <v>3883</v>
      </c>
      <c r="G342" s="7">
        <f>_xlfn.NUMBERVALUE(IFERROR(LEFT(F342, SEARCH(" ",F342)-1),999))</f>
        <v>30</v>
      </c>
      <c r="H342" s="7" t="str">
        <f>IFERROR(RIGHT(F342, LEN(F342)-SEARCH(" ",F342)),F342)</f>
        <v>V4</v>
      </c>
      <c r="I342" s="2">
        <f>TIMEVALUE(J342)</f>
        <v>0.20648148148148149</v>
      </c>
      <c r="J342" s="8" t="s">
        <v>1903</v>
      </c>
      <c r="K342" s="10">
        <v>243</v>
      </c>
      <c r="L342" s="2">
        <f>IFERROR(TIMEVALUE(M342),0)</f>
        <v>2.8055555555555556E-2</v>
      </c>
      <c r="M342" s="2" t="s">
        <v>476</v>
      </c>
      <c r="N342" s="10">
        <v>320</v>
      </c>
      <c r="O342" s="2">
        <f>IFERROR(TIMEVALUE(P342),0)</f>
        <v>0.11850694444444444</v>
      </c>
      <c r="P342" s="2" t="s">
        <v>1904</v>
      </c>
      <c r="Q342" s="10">
        <v>422</v>
      </c>
      <c r="R342" s="2">
        <f>IFERROR(TIMEVALUE(S342), 0)</f>
        <v>5.9918981481481483E-2</v>
      </c>
      <c r="S342" s="2" t="s">
        <v>1905</v>
      </c>
      <c r="T342" s="9"/>
    </row>
    <row r="343" spans="1:20" x14ac:dyDescent="0.25">
      <c r="A343" s="6">
        <v>342</v>
      </c>
      <c r="B343" s="7" t="s">
        <v>1906</v>
      </c>
      <c r="C343" s="7" t="s">
        <v>1</v>
      </c>
      <c r="D343" s="7" t="s">
        <v>1907</v>
      </c>
      <c r="E343" s="7">
        <v>418</v>
      </c>
      <c r="F343" s="7" t="s">
        <v>3727</v>
      </c>
      <c r="G343" s="7">
        <f>_xlfn.NUMBERVALUE(IFERROR(LEFT(F343, SEARCH(" ",F343)-1),999))</f>
        <v>35</v>
      </c>
      <c r="H343" s="7" t="str">
        <f>IFERROR(RIGHT(F343, LEN(F343)-SEARCH(" ",F343)),F343)</f>
        <v>S2</v>
      </c>
      <c r="I343" s="2">
        <f>TIMEVALUE(J343)</f>
        <v>0.20663194444444444</v>
      </c>
      <c r="J343" s="8" t="s">
        <v>1908</v>
      </c>
      <c r="K343" s="10">
        <v>509</v>
      </c>
      <c r="L343" s="2">
        <f>IFERROR(TIMEVALUE(M343),0)</f>
        <v>3.3518518518518517E-2</v>
      </c>
      <c r="M343" s="2" t="s">
        <v>1909</v>
      </c>
      <c r="N343" s="10">
        <v>342</v>
      </c>
      <c r="O343" s="2">
        <f>IFERROR(TIMEVALUE(P343),0)</f>
        <v>0.1191550925925926</v>
      </c>
      <c r="P343" s="2" t="s">
        <v>1910</v>
      </c>
      <c r="Q343" s="10">
        <v>257</v>
      </c>
      <c r="R343" s="2">
        <f>IFERROR(TIMEVALUE(S343), 0)</f>
        <v>5.395833333333333E-2</v>
      </c>
      <c r="S343" s="2" t="s">
        <v>1911</v>
      </c>
      <c r="T343" s="9"/>
    </row>
    <row r="344" spans="1:20" x14ac:dyDescent="0.25">
      <c r="A344" s="6">
        <v>343</v>
      </c>
      <c r="B344" s="7" t="s">
        <v>1912</v>
      </c>
      <c r="C344" s="7" t="s">
        <v>1</v>
      </c>
      <c r="D344" s="7" t="s">
        <v>1913</v>
      </c>
      <c r="E344" s="7">
        <v>41</v>
      </c>
      <c r="F344" s="7" t="s">
        <v>3867</v>
      </c>
      <c r="G344" s="7">
        <f>_xlfn.NUMBERVALUE(IFERROR(LEFT(F344, SEARCH(" ",F344)-1),999))</f>
        <v>66</v>
      </c>
      <c r="H344" s="7" t="str">
        <f>IFERROR(RIGHT(F344, LEN(F344)-SEARCH(" ",F344)),F344)</f>
        <v>S4</v>
      </c>
      <c r="I344" s="2">
        <f>TIMEVALUE(J344)</f>
        <v>0.20667824074074073</v>
      </c>
      <c r="J344" s="8" t="s">
        <v>1914</v>
      </c>
      <c r="K344" s="10">
        <v>155</v>
      </c>
      <c r="L344" s="2">
        <f>IFERROR(TIMEVALUE(M344),0)</f>
        <v>2.6851851851851849E-2</v>
      </c>
      <c r="M344" s="2" t="s">
        <v>1915</v>
      </c>
      <c r="N344" s="10">
        <v>364</v>
      </c>
      <c r="O344" s="2">
        <f>IFERROR(TIMEVALUE(P344),0)</f>
        <v>0.12027777777777778</v>
      </c>
      <c r="P344" s="2" t="s">
        <v>1916</v>
      </c>
      <c r="Q344" s="10">
        <v>405</v>
      </c>
      <c r="R344" s="2">
        <f>IFERROR(TIMEVALUE(S344), 0)</f>
        <v>5.9548611111111115E-2</v>
      </c>
      <c r="S344" s="2" t="s">
        <v>1193</v>
      </c>
      <c r="T344" s="7" t="s">
        <v>1917</v>
      </c>
    </row>
    <row r="345" spans="1:20" x14ac:dyDescent="0.25">
      <c r="A345" s="6">
        <v>344</v>
      </c>
      <c r="B345" s="7" t="s">
        <v>1918</v>
      </c>
      <c r="C345" s="7" t="s">
        <v>1</v>
      </c>
      <c r="D345" s="7" t="s">
        <v>1919</v>
      </c>
      <c r="E345" s="7">
        <v>574</v>
      </c>
      <c r="F345" s="7" t="s">
        <v>3950</v>
      </c>
      <c r="G345" s="7">
        <f>_xlfn.NUMBERVALUE(IFERROR(LEFT(F345, SEARCH(" ",F345)-1),999))</f>
        <v>74</v>
      </c>
      <c r="H345" s="7" t="str">
        <f>IFERROR(RIGHT(F345, LEN(F345)-SEARCH(" ",F345)),F345)</f>
        <v>V1</v>
      </c>
      <c r="I345" s="2">
        <f>TIMEVALUE(J345)</f>
        <v>0.20672453703703705</v>
      </c>
      <c r="J345" s="8" t="s">
        <v>1920</v>
      </c>
      <c r="K345" s="10">
        <v>422</v>
      </c>
      <c r="L345" s="2">
        <f>IFERROR(TIMEVALUE(M345),0)</f>
        <v>3.1446759259259258E-2</v>
      </c>
      <c r="M345" s="2" t="s">
        <v>1921</v>
      </c>
      <c r="N345" s="10">
        <v>191</v>
      </c>
      <c r="O345" s="2">
        <f>IFERROR(TIMEVALUE(P345),0)</f>
        <v>0.11059027777777779</v>
      </c>
      <c r="P345" s="2" t="s">
        <v>1922</v>
      </c>
      <c r="Q345" s="10">
        <v>500</v>
      </c>
      <c r="R345" s="2">
        <f>IFERROR(TIMEVALUE(S345), 0)</f>
        <v>6.4687499999999995E-2</v>
      </c>
      <c r="S345" s="2" t="s">
        <v>1923</v>
      </c>
      <c r="T345" s="9"/>
    </row>
    <row r="346" spans="1:20" x14ac:dyDescent="0.25">
      <c r="A346" s="6">
        <v>345</v>
      </c>
      <c r="B346" s="7" t="s">
        <v>1924</v>
      </c>
      <c r="C346" s="7" t="s">
        <v>1</v>
      </c>
      <c r="D346" s="7" t="s">
        <v>1925</v>
      </c>
      <c r="E346" s="7">
        <v>279</v>
      </c>
      <c r="F346" s="7" t="s">
        <v>3768</v>
      </c>
      <c r="G346" s="7">
        <f>_xlfn.NUMBERVALUE(IFERROR(LEFT(F346, SEARCH(" ",F346)-1),999))</f>
        <v>75</v>
      </c>
      <c r="H346" s="7" t="str">
        <f>IFERROR(RIGHT(F346, LEN(F346)-SEARCH(" ",F346)),F346)</f>
        <v>V1</v>
      </c>
      <c r="I346" s="2">
        <f>TIMEVALUE(J346)</f>
        <v>0.20696759259259259</v>
      </c>
      <c r="J346" s="8" t="s">
        <v>1926</v>
      </c>
      <c r="K346" s="10">
        <v>443</v>
      </c>
      <c r="L346" s="2">
        <f>IFERROR(TIMEVALUE(M346),0)</f>
        <v>3.1967592592592589E-2</v>
      </c>
      <c r="M346" s="2" t="s">
        <v>1927</v>
      </c>
      <c r="N346" s="10">
        <v>345</v>
      </c>
      <c r="O346" s="2">
        <f>IFERROR(TIMEVALUE(P346),0)</f>
        <v>0.11937500000000001</v>
      </c>
      <c r="P346" s="2" t="s">
        <v>1928</v>
      </c>
      <c r="Q346" s="10">
        <v>300</v>
      </c>
      <c r="R346" s="2">
        <f>IFERROR(TIMEVALUE(S346), 0)</f>
        <v>5.5625000000000001E-2</v>
      </c>
      <c r="S346" s="2" t="s">
        <v>1929</v>
      </c>
      <c r="T346" s="9"/>
    </row>
    <row r="347" spans="1:20" x14ac:dyDescent="0.25">
      <c r="A347" s="6">
        <v>346</v>
      </c>
      <c r="B347" s="7" t="s">
        <v>1930</v>
      </c>
      <c r="C347" s="7" t="s">
        <v>1</v>
      </c>
      <c r="D347" s="7" t="s">
        <v>1931</v>
      </c>
      <c r="E347" s="7">
        <v>212</v>
      </c>
      <c r="F347" s="7" t="s">
        <v>3905</v>
      </c>
      <c r="G347" s="7">
        <f>_xlfn.NUMBERVALUE(IFERROR(LEFT(F347, SEARCH(" ",F347)-1),999))</f>
        <v>51</v>
      </c>
      <c r="H347" s="7" t="str">
        <f>IFERROR(RIGHT(F347, LEN(F347)-SEARCH(" ",F347)),F347)</f>
        <v>V2</v>
      </c>
      <c r="I347" s="2">
        <f>TIMEVALUE(J347)</f>
        <v>0.20701388888888891</v>
      </c>
      <c r="J347" s="8" t="s">
        <v>1932</v>
      </c>
      <c r="K347" s="10">
        <v>148</v>
      </c>
      <c r="L347" s="2">
        <f>IFERROR(TIMEVALUE(M347),0)</f>
        <v>2.6608796296296297E-2</v>
      </c>
      <c r="M347" s="2" t="s">
        <v>1712</v>
      </c>
      <c r="N347" s="10">
        <v>340</v>
      </c>
      <c r="O347" s="2">
        <f>IFERROR(TIMEVALUE(P347),0)</f>
        <v>0.1191087962962963</v>
      </c>
      <c r="P347" s="2" t="s">
        <v>1933</v>
      </c>
      <c r="Q347" s="10">
        <v>450</v>
      </c>
      <c r="R347" s="2">
        <f>IFERROR(TIMEVALUE(S347), 0)</f>
        <v>6.1296296296296293E-2</v>
      </c>
      <c r="S347" s="2" t="s">
        <v>1934</v>
      </c>
      <c r="T347" s="7" t="s">
        <v>1935</v>
      </c>
    </row>
    <row r="348" spans="1:20" x14ac:dyDescent="0.25">
      <c r="A348" s="6">
        <v>347</v>
      </c>
      <c r="B348" s="7" t="s">
        <v>1936</v>
      </c>
      <c r="C348" s="7" t="s">
        <v>9</v>
      </c>
      <c r="D348" s="9"/>
      <c r="E348" s="7">
        <v>691</v>
      </c>
      <c r="F348" s="7" t="s">
        <v>3560</v>
      </c>
      <c r="G348" s="7">
        <f>_xlfn.NUMBERVALUE(IFERROR(LEFT(F348, SEARCH(" ",F348)-1),999))</f>
        <v>4</v>
      </c>
      <c r="H348" s="7" t="str">
        <f>IFERROR(RIGHT(F348, LEN(F348)-SEARCH(" ",F348)),F348)</f>
        <v>V1</v>
      </c>
      <c r="I348" s="2">
        <f>TIMEVALUE(J348)</f>
        <v>0.20712962962962964</v>
      </c>
      <c r="J348" s="8" t="s">
        <v>1937</v>
      </c>
      <c r="K348" s="10">
        <v>62</v>
      </c>
      <c r="L348" s="2">
        <f>IFERROR(TIMEVALUE(M348),0)</f>
        <v>2.4039351851851853E-2</v>
      </c>
      <c r="M348" s="2" t="s">
        <v>1938</v>
      </c>
      <c r="N348" s="10">
        <v>434</v>
      </c>
      <c r="O348" s="2">
        <f>IFERROR(TIMEVALUE(P348),0)</f>
        <v>0.12564814814814815</v>
      </c>
      <c r="P348" s="2" t="s">
        <v>1939</v>
      </c>
      <c r="Q348" s="10">
        <v>355</v>
      </c>
      <c r="R348" s="2">
        <f>IFERROR(TIMEVALUE(S348), 0)</f>
        <v>5.7442129629629628E-2</v>
      </c>
      <c r="S348" s="2" t="s">
        <v>1182</v>
      </c>
      <c r="T348" s="9"/>
    </row>
    <row r="349" spans="1:20" x14ac:dyDescent="0.25">
      <c r="A349" s="6">
        <v>348</v>
      </c>
      <c r="B349" s="7" t="s">
        <v>1940</v>
      </c>
      <c r="C349" s="7" t="s">
        <v>1</v>
      </c>
      <c r="D349" s="9"/>
      <c r="E349" s="7">
        <v>121</v>
      </c>
      <c r="F349" s="7" t="s">
        <v>3897</v>
      </c>
      <c r="G349" s="7">
        <f>_xlfn.NUMBERVALUE(IFERROR(LEFT(F349, SEARCH(" ",F349)-1),999))</f>
        <v>76</v>
      </c>
      <c r="H349" s="7" t="str">
        <f>IFERROR(RIGHT(F349, LEN(F349)-SEARCH(" ",F349)),F349)</f>
        <v>V1</v>
      </c>
      <c r="I349" s="2">
        <f>TIMEVALUE(J349)</f>
        <v>0.20729166666666665</v>
      </c>
      <c r="J349" s="8" t="s">
        <v>1941</v>
      </c>
      <c r="K349" s="10">
        <v>448</v>
      </c>
      <c r="L349" s="2">
        <f>IFERROR(TIMEVALUE(M349),0)</f>
        <v>3.2048611111111111E-2</v>
      </c>
      <c r="M349" s="2" t="s">
        <v>1942</v>
      </c>
      <c r="N349" s="10">
        <v>262</v>
      </c>
      <c r="O349" s="2">
        <f>IFERROR(TIMEVALUE(P349),0)</f>
        <v>0.11459490740740741</v>
      </c>
      <c r="P349" s="2" t="s">
        <v>1943</v>
      </c>
      <c r="Q349" s="10">
        <v>437</v>
      </c>
      <c r="R349" s="2">
        <f>IFERROR(TIMEVALUE(S349), 0)</f>
        <v>6.0648148148148145E-2</v>
      </c>
      <c r="S349" s="2" t="s">
        <v>1944</v>
      </c>
      <c r="T349" s="9"/>
    </row>
    <row r="350" spans="1:20" x14ac:dyDescent="0.25">
      <c r="A350" s="6">
        <v>349</v>
      </c>
      <c r="B350" s="7" t="s">
        <v>1945</v>
      </c>
      <c r="C350" s="7" t="s">
        <v>1</v>
      </c>
      <c r="D350" s="9"/>
      <c r="E350" s="7">
        <v>221</v>
      </c>
      <c r="F350" s="7" t="s">
        <v>3755</v>
      </c>
      <c r="G350" s="7">
        <f>_xlfn.NUMBERVALUE(IFERROR(LEFT(F350, SEARCH(" ",F350)-1),999))</f>
        <v>77</v>
      </c>
      <c r="H350" s="7" t="str">
        <f>IFERROR(RIGHT(F350, LEN(F350)-SEARCH(" ",F350)),F350)</f>
        <v>V1</v>
      </c>
      <c r="I350" s="2">
        <f>TIMEVALUE(J350)</f>
        <v>0.20734953703703704</v>
      </c>
      <c r="J350" s="8" t="s">
        <v>1946</v>
      </c>
      <c r="K350" s="10">
        <v>358</v>
      </c>
      <c r="L350" s="2">
        <f>IFERROR(TIMEVALUE(M350),0)</f>
        <v>3.0138888888888885E-2</v>
      </c>
      <c r="M350" s="2" t="s">
        <v>1947</v>
      </c>
      <c r="N350" s="10">
        <v>384</v>
      </c>
      <c r="O350" s="2">
        <f>IFERROR(TIMEVALUE(P350),0)</f>
        <v>0.12184027777777778</v>
      </c>
      <c r="P350" s="2" t="s">
        <v>1948</v>
      </c>
      <c r="Q350" s="10">
        <v>285</v>
      </c>
      <c r="R350" s="2">
        <f>IFERROR(TIMEVALUE(S350), 0)</f>
        <v>5.5370370370370368E-2</v>
      </c>
      <c r="S350" s="2" t="s">
        <v>1949</v>
      </c>
      <c r="T350" s="9"/>
    </row>
    <row r="351" spans="1:20" x14ac:dyDescent="0.25">
      <c r="A351" s="6">
        <v>350</v>
      </c>
      <c r="B351" s="7" t="s">
        <v>1950</v>
      </c>
      <c r="C351" s="7" t="s">
        <v>1</v>
      </c>
      <c r="D351" s="7" t="s">
        <v>1951</v>
      </c>
      <c r="E351" s="7">
        <v>54</v>
      </c>
      <c r="F351" s="7" t="s">
        <v>3906</v>
      </c>
      <c r="G351" s="7">
        <f>_xlfn.NUMBERVALUE(IFERROR(LEFT(F351, SEARCH(" ",F351)-1),999))</f>
        <v>67</v>
      </c>
      <c r="H351" s="7" t="str">
        <f>IFERROR(RIGHT(F351, LEN(F351)-SEARCH(" ",F351)),F351)</f>
        <v>S4</v>
      </c>
      <c r="I351" s="2">
        <f>TIMEVALUE(J351)</f>
        <v>0.20769675925925926</v>
      </c>
      <c r="J351" s="8" t="s">
        <v>1952</v>
      </c>
      <c r="K351" s="10">
        <v>221</v>
      </c>
      <c r="L351" s="2">
        <f>IFERROR(TIMEVALUE(M351),0)</f>
        <v>2.7627314814814813E-2</v>
      </c>
      <c r="M351" s="2" t="s">
        <v>1953</v>
      </c>
      <c r="N351" s="10">
        <v>327</v>
      </c>
      <c r="O351" s="2">
        <f>IFERROR(TIMEVALUE(P351),0)</f>
        <v>0.11876157407407407</v>
      </c>
      <c r="P351" s="2" t="s">
        <v>1954</v>
      </c>
      <c r="Q351" s="10">
        <v>451</v>
      </c>
      <c r="R351" s="2">
        <f>IFERROR(TIMEVALUE(S351), 0)</f>
        <v>6.1307870370370367E-2</v>
      </c>
      <c r="S351" s="2" t="s">
        <v>1955</v>
      </c>
      <c r="T351" s="7" t="s">
        <v>506</v>
      </c>
    </row>
    <row r="352" spans="1:20" x14ac:dyDescent="0.25">
      <c r="A352" s="6">
        <v>351</v>
      </c>
      <c r="B352" s="7" t="s">
        <v>1956</v>
      </c>
      <c r="C352" s="7" t="s">
        <v>1</v>
      </c>
      <c r="D352" s="9"/>
      <c r="E352" s="7">
        <v>286</v>
      </c>
      <c r="F352" s="7" t="s">
        <v>3649</v>
      </c>
      <c r="G352" s="7">
        <f>_xlfn.NUMBERVALUE(IFERROR(LEFT(F352, SEARCH(" ",F352)-1),999))</f>
        <v>52</v>
      </c>
      <c r="H352" s="7" t="str">
        <f>IFERROR(RIGHT(F352, LEN(F352)-SEARCH(" ",F352)),F352)</f>
        <v>V2</v>
      </c>
      <c r="I352" s="2">
        <f>TIMEVALUE(J352)</f>
        <v>0.20771990740740742</v>
      </c>
      <c r="J352" s="8" t="s">
        <v>1957</v>
      </c>
      <c r="K352" s="10">
        <v>578</v>
      </c>
      <c r="L352" s="2">
        <f>IFERROR(TIMEVALUE(M352),0)</f>
        <v>3.8402777777777779E-2</v>
      </c>
      <c r="M352" s="2" t="s">
        <v>1958</v>
      </c>
      <c r="N352" s="10">
        <v>318</v>
      </c>
      <c r="O352" s="2">
        <f>IFERROR(TIMEVALUE(P352),0)</f>
        <v>0.11827546296296297</v>
      </c>
      <c r="P352" s="2" t="s">
        <v>1959</v>
      </c>
      <c r="Q352" s="10">
        <v>173</v>
      </c>
      <c r="R352" s="2">
        <f>IFERROR(TIMEVALUE(S352), 0)</f>
        <v>5.1041666666666673E-2</v>
      </c>
      <c r="S352" s="2" t="s">
        <v>1960</v>
      </c>
      <c r="T352" s="9"/>
    </row>
    <row r="353" spans="1:20" x14ac:dyDescent="0.25">
      <c r="A353" s="6">
        <v>352</v>
      </c>
      <c r="B353" s="7" t="s">
        <v>1961</v>
      </c>
      <c r="C353" s="7" t="s">
        <v>1</v>
      </c>
      <c r="D353" s="7" t="s">
        <v>1962</v>
      </c>
      <c r="E353" s="7">
        <v>86</v>
      </c>
      <c r="F353" s="7" t="s">
        <v>3525</v>
      </c>
      <c r="G353" s="7">
        <f>_xlfn.NUMBERVALUE(IFERROR(LEFT(F353, SEARCH(" ",F353)-1),999))</f>
        <v>1</v>
      </c>
      <c r="H353" s="7" t="str">
        <f>IFERROR(RIGHT(F353, LEN(F353)-SEARCH(" ",F353)),F353)</f>
        <v>V2</v>
      </c>
      <c r="I353" s="2">
        <f>TIMEVALUE(J353)</f>
        <v>0.20773148148148146</v>
      </c>
      <c r="J353" s="8" t="s">
        <v>1963</v>
      </c>
      <c r="K353" s="10">
        <v>410</v>
      </c>
      <c r="L353" s="2">
        <f>IFERROR(TIMEVALUE(M353),0)</f>
        <v>3.107638888888889E-2</v>
      </c>
      <c r="M353" s="2" t="s">
        <v>1790</v>
      </c>
      <c r="N353" s="10">
        <v>350</v>
      </c>
      <c r="O353" s="2">
        <f>IFERROR(TIMEVALUE(P353),0)</f>
        <v>0.11958333333333333</v>
      </c>
      <c r="P353" s="2" t="s">
        <v>1964</v>
      </c>
      <c r="Q353" s="10">
        <v>341</v>
      </c>
      <c r="R353" s="2">
        <f>IFERROR(TIMEVALUE(S353), 0)</f>
        <v>5.707175925925926E-2</v>
      </c>
      <c r="S353" s="2" t="s">
        <v>1566</v>
      </c>
      <c r="T353" s="7" t="s">
        <v>18</v>
      </c>
    </row>
    <row r="354" spans="1:20" x14ac:dyDescent="0.25">
      <c r="A354" s="6">
        <v>353</v>
      </c>
      <c r="B354" s="7" t="s">
        <v>1965</v>
      </c>
      <c r="C354" s="7" t="s">
        <v>9</v>
      </c>
      <c r="D354" s="7" t="s">
        <v>1966</v>
      </c>
      <c r="E354" s="7">
        <v>551</v>
      </c>
      <c r="F354" s="7" t="s">
        <v>3754</v>
      </c>
      <c r="G354" s="7">
        <f>_xlfn.NUMBERVALUE(IFERROR(LEFT(F354, SEARCH(" ",F354)-1),999))</f>
        <v>78</v>
      </c>
      <c r="H354" s="7" t="str">
        <f>IFERROR(RIGHT(F354, LEN(F354)-SEARCH(" ",F354)),F354)</f>
        <v>V1</v>
      </c>
      <c r="I354" s="2">
        <f>TIMEVALUE(J354)</f>
        <v>0.20791666666666667</v>
      </c>
      <c r="J354" s="8" t="s">
        <v>1967</v>
      </c>
      <c r="K354" s="10">
        <v>527</v>
      </c>
      <c r="L354" s="2">
        <f>IFERROR(TIMEVALUE(M354),0)</f>
        <v>3.4062500000000002E-2</v>
      </c>
      <c r="M354" s="2" t="s">
        <v>1968</v>
      </c>
      <c r="N354" s="10">
        <v>321</v>
      </c>
      <c r="O354" s="2">
        <f>IFERROR(TIMEVALUE(P354),0)</f>
        <v>0.1185648148148148</v>
      </c>
      <c r="P354" s="2" t="s">
        <v>1969</v>
      </c>
      <c r="Q354" s="10">
        <v>284</v>
      </c>
      <c r="R354" s="2">
        <f>IFERROR(TIMEVALUE(S354), 0)</f>
        <v>5.5289351851851853E-2</v>
      </c>
      <c r="S354" s="2" t="s">
        <v>1970</v>
      </c>
      <c r="T354" s="7" t="s">
        <v>1971</v>
      </c>
    </row>
    <row r="355" spans="1:20" x14ac:dyDescent="0.25">
      <c r="A355" s="6">
        <v>354</v>
      </c>
      <c r="B355" s="7" t="s">
        <v>1972</v>
      </c>
      <c r="C355" s="7" t="s">
        <v>1</v>
      </c>
      <c r="D355" s="7" t="s">
        <v>1973</v>
      </c>
      <c r="E355" s="7">
        <v>42</v>
      </c>
      <c r="F355" s="7" t="s">
        <v>3758</v>
      </c>
      <c r="G355" s="7">
        <f>_xlfn.NUMBERVALUE(IFERROR(LEFT(F355, SEARCH(" ",F355)-1),999))</f>
        <v>79</v>
      </c>
      <c r="H355" s="7" t="str">
        <f>IFERROR(RIGHT(F355, LEN(F355)-SEARCH(" ",F355)),F355)</f>
        <v>V1</v>
      </c>
      <c r="I355" s="2">
        <f>TIMEVALUE(J355)</f>
        <v>0.20792824074074076</v>
      </c>
      <c r="J355" s="8" t="s">
        <v>1974</v>
      </c>
      <c r="K355" s="10">
        <v>531</v>
      </c>
      <c r="L355" s="2">
        <f>IFERROR(TIMEVALUE(M355),0)</f>
        <v>3.4270833333333334E-2</v>
      </c>
      <c r="M355" s="2" t="s">
        <v>1975</v>
      </c>
      <c r="N355" s="10">
        <v>317</v>
      </c>
      <c r="O355" s="2">
        <f>IFERROR(TIMEVALUE(P355),0)</f>
        <v>0.11826388888888889</v>
      </c>
      <c r="P355" s="2" t="s">
        <v>1976</v>
      </c>
      <c r="Q355" s="10">
        <v>288</v>
      </c>
      <c r="R355" s="2">
        <f>IFERROR(TIMEVALUE(S355), 0)</f>
        <v>5.5393518518518516E-2</v>
      </c>
      <c r="S355" s="2" t="s">
        <v>970</v>
      </c>
      <c r="T355" s="9"/>
    </row>
    <row r="356" spans="1:20" x14ac:dyDescent="0.25">
      <c r="A356" s="6">
        <v>355</v>
      </c>
      <c r="B356" s="7" t="s">
        <v>1977</v>
      </c>
      <c r="C356" s="7" t="s">
        <v>9</v>
      </c>
      <c r="D356" s="7">
        <v>1166159</v>
      </c>
      <c r="E356" s="7">
        <v>579</v>
      </c>
      <c r="F356" s="7" t="s">
        <v>3738</v>
      </c>
      <c r="G356" s="7">
        <f>_xlfn.NUMBERVALUE(IFERROR(LEFT(F356, SEARCH(" ",F356)-1),999))</f>
        <v>53</v>
      </c>
      <c r="H356" s="7" t="str">
        <f>IFERROR(RIGHT(F356, LEN(F356)-SEARCH(" ",F356)),F356)</f>
        <v>V2</v>
      </c>
      <c r="I356" s="2">
        <f>TIMEVALUE(J356)</f>
        <v>0.20802083333333332</v>
      </c>
      <c r="J356" s="8" t="s">
        <v>1978</v>
      </c>
      <c r="K356" s="10">
        <v>445</v>
      </c>
      <c r="L356" s="2">
        <f>IFERROR(TIMEVALUE(M356),0)</f>
        <v>3.201388888888889E-2</v>
      </c>
      <c r="M356" s="2" t="s">
        <v>1979</v>
      </c>
      <c r="N356" s="10">
        <v>382</v>
      </c>
      <c r="O356" s="2">
        <f>IFERROR(TIMEVALUE(P356),0)</f>
        <v>0.12170138888888889</v>
      </c>
      <c r="P356" s="2" t="s">
        <v>1980</v>
      </c>
      <c r="Q356" s="10">
        <v>268</v>
      </c>
      <c r="R356" s="2">
        <f>IFERROR(TIMEVALUE(S356), 0)</f>
        <v>5.4305555555555551E-2</v>
      </c>
      <c r="S356" s="2" t="s">
        <v>1981</v>
      </c>
      <c r="T356" s="9"/>
    </row>
    <row r="357" spans="1:20" x14ac:dyDescent="0.25">
      <c r="A357" s="6">
        <v>356</v>
      </c>
      <c r="B357" s="7" t="s">
        <v>1982</v>
      </c>
      <c r="C357" s="7" t="s">
        <v>1</v>
      </c>
      <c r="D357" s="7" t="s">
        <v>1983</v>
      </c>
      <c r="E357" s="7">
        <v>250</v>
      </c>
      <c r="F357" s="7" t="s">
        <v>3935</v>
      </c>
      <c r="G357" s="7">
        <f>_xlfn.NUMBERVALUE(IFERROR(LEFT(F357, SEARCH(" ",F357)-1),999))</f>
        <v>31</v>
      </c>
      <c r="H357" s="7" t="str">
        <f>IFERROR(RIGHT(F357, LEN(F357)-SEARCH(" ",F357)),F357)</f>
        <v>V4</v>
      </c>
      <c r="I357" s="2">
        <f>TIMEVALUE(J357)</f>
        <v>0.20811342592592594</v>
      </c>
      <c r="J357" s="8" t="s">
        <v>1984</v>
      </c>
      <c r="K357" s="10">
        <v>335</v>
      </c>
      <c r="L357" s="2">
        <f>IFERROR(TIMEVALUE(M357),0)</f>
        <v>2.9479166666666667E-2</v>
      </c>
      <c r="M357" s="2" t="s">
        <v>1985</v>
      </c>
      <c r="N357" s="10">
        <v>272</v>
      </c>
      <c r="O357" s="2">
        <f>IFERROR(TIMEVALUE(P357),0)</f>
        <v>0.11518518518518518</v>
      </c>
      <c r="P357" s="2" t="s">
        <v>1986</v>
      </c>
      <c r="Q357" s="10">
        <v>483</v>
      </c>
      <c r="R357" s="2">
        <f>IFERROR(TIMEVALUE(S357), 0)</f>
        <v>6.3449074074074074E-2</v>
      </c>
      <c r="S357" s="2" t="s">
        <v>1987</v>
      </c>
      <c r="T357" s="7" t="s">
        <v>802</v>
      </c>
    </row>
    <row r="358" spans="1:20" x14ac:dyDescent="0.25">
      <c r="A358" s="6">
        <v>357</v>
      </c>
      <c r="B358" s="7" t="s">
        <v>1988</v>
      </c>
      <c r="C358" s="7" t="s">
        <v>1</v>
      </c>
      <c r="D358" s="7" t="s">
        <v>1989</v>
      </c>
      <c r="E358" s="7">
        <v>466</v>
      </c>
      <c r="F358" s="7" t="s">
        <v>3785</v>
      </c>
      <c r="G358" s="7">
        <f>_xlfn.NUMBERVALUE(IFERROR(LEFT(F358, SEARCH(" ",F358)-1),999))</f>
        <v>68</v>
      </c>
      <c r="H358" s="7" t="str">
        <f>IFERROR(RIGHT(F358, LEN(F358)-SEARCH(" ",F358)),F358)</f>
        <v>S4</v>
      </c>
      <c r="I358" s="2">
        <f>TIMEVALUE(J358)</f>
        <v>0.20822916666666669</v>
      </c>
      <c r="J358" s="8" t="s">
        <v>1990</v>
      </c>
      <c r="K358" s="10">
        <v>417</v>
      </c>
      <c r="L358" s="2">
        <f>IFERROR(TIMEVALUE(M358),0)</f>
        <v>3.125E-2</v>
      </c>
      <c r="M358" s="2" t="s">
        <v>1991</v>
      </c>
      <c r="N358" s="10">
        <v>371</v>
      </c>
      <c r="O358" s="2">
        <f>IFERROR(TIMEVALUE(P358),0)</f>
        <v>0.12076388888888889</v>
      </c>
      <c r="P358" s="2" t="s">
        <v>1992</v>
      </c>
      <c r="Q358" s="10">
        <v>318</v>
      </c>
      <c r="R358" s="2">
        <f>IFERROR(TIMEVALUE(S358), 0)</f>
        <v>5.6215277777777774E-2</v>
      </c>
      <c r="S358" s="2" t="s">
        <v>1993</v>
      </c>
      <c r="T358" s="9"/>
    </row>
    <row r="359" spans="1:20" x14ac:dyDescent="0.25">
      <c r="A359" s="6">
        <v>358</v>
      </c>
      <c r="B359" s="7" t="s">
        <v>1994</v>
      </c>
      <c r="C359" s="7" t="s">
        <v>20</v>
      </c>
      <c r="D359" s="9"/>
      <c r="E359" s="7">
        <v>287</v>
      </c>
      <c r="F359" s="7" t="s">
        <v>3799</v>
      </c>
      <c r="G359" s="7">
        <f>_xlfn.NUMBERVALUE(IFERROR(LEFT(F359, SEARCH(" ",F359)-1),999))</f>
        <v>63</v>
      </c>
      <c r="H359" s="7" t="str">
        <f>IFERROR(RIGHT(F359, LEN(F359)-SEARCH(" ",F359)),F359)</f>
        <v>S3</v>
      </c>
      <c r="I359" s="2">
        <f>TIMEVALUE(J359)</f>
        <v>0.20853009259259259</v>
      </c>
      <c r="J359" s="8" t="s">
        <v>1995</v>
      </c>
      <c r="K359" s="10">
        <v>319</v>
      </c>
      <c r="L359" s="2">
        <f>IFERROR(TIMEVALUE(M359),0)</f>
        <v>2.9259259259259259E-2</v>
      </c>
      <c r="M359" s="2" t="s">
        <v>1996</v>
      </c>
      <c r="N359" s="10">
        <v>398</v>
      </c>
      <c r="O359" s="2">
        <f>IFERROR(TIMEVALUE(P359),0)</f>
        <v>0.12253472222222223</v>
      </c>
      <c r="P359" s="2" t="s">
        <v>1997</v>
      </c>
      <c r="Q359" s="10">
        <v>332</v>
      </c>
      <c r="R359" s="2">
        <f>IFERROR(TIMEVALUE(S359), 0)</f>
        <v>5.6736111111111105E-2</v>
      </c>
      <c r="S359" s="2" t="s">
        <v>1998</v>
      </c>
      <c r="T359" s="9"/>
    </row>
    <row r="360" spans="1:20" x14ac:dyDescent="0.25">
      <c r="A360" s="6">
        <v>359</v>
      </c>
      <c r="B360" s="7" t="s">
        <v>1999</v>
      </c>
      <c r="C360" s="7" t="s">
        <v>1</v>
      </c>
      <c r="D360" s="7" t="s">
        <v>2000</v>
      </c>
      <c r="E360" s="7">
        <v>483</v>
      </c>
      <c r="F360" s="7" t="s">
        <v>3780</v>
      </c>
      <c r="G360" s="7">
        <f>_xlfn.NUMBERVALUE(IFERROR(LEFT(F360, SEARCH(" ",F360)-1),999))</f>
        <v>32</v>
      </c>
      <c r="H360" s="7" t="str">
        <f>IFERROR(RIGHT(F360, LEN(F360)-SEARCH(" ",F360)),F360)</f>
        <v>V4</v>
      </c>
      <c r="I360" s="2">
        <f>TIMEVALUE(J360)</f>
        <v>0.20854166666666665</v>
      </c>
      <c r="J360" s="8" t="s">
        <v>2001</v>
      </c>
      <c r="K360" s="10">
        <v>473</v>
      </c>
      <c r="L360" s="2">
        <f>IFERROR(TIMEVALUE(M360),0)</f>
        <v>3.2638888888888891E-2</v>
      </c>
      <c r="M360" s="2" t="s">
        <v>2002</v>
      </c>
      <c r="N360" s="10">
        <v>357</v>
      </c>
      <c r="O360" s="2">
        <f>IFERROR(TIMEVALUE(P360),0)</f>
        <v>0.11991898148148149</v>
      </c>
      <c r="P360" s="2" t="s">
        <v>2003</v>
      </c>
      <c r="Q360" s="10">
        <v>312</v>
      </c>
      <c r="R360" s="2">
        <f>IFERROR(TIMEVALUE(S360), 0)</f>
        <v>5.5983796296296295E-2</v>
      </c>
      <c r="S360" s="2" t="s">
        <v>2004</v>
      </c>
      <c r="T360" s="9"/>
    </row>
    <row r="361" spans="1:20" x14ac:dyDescent="0.25">
      <c r="A361" s="6">
        <v>360</v>
      </c>
      <c r="B361" s="7" t="s">
        <v>2005</v>
      </c>
      <c r="C361" s="7" t="s">
        <v>1</v>
      </c>
      <c r="D361" s="7" t="s">
        <v>2006</v>
      </c>
      <c r="E361" s="7">
        <v>441</v>
      </c>
      <c r="F361" s="7" t="s">
        <v>3688</v>
      </c>
      <c r="G361" s="7">
        <f>_xlfn.NUMBERVALUE(IFERROR(LEFT(F361, SEARCH(" ",F361)-1),999))</f>
        <v>69</v>
      </c>
      <c r="H361" s="7" t="str">
        <f>IFERROR(RIGHT(F361, LEN(F361)-SEARCH(" ",F361)),F361)</f>
        <v>S4</v>
      </c>
      <c r="I361" s="2">
        <f>TIMEVALUE(J361)</f>
        <v>0.2086226851851852</v>
      </c>
      <c r="J361" s="8" t="s">
        <v>2007</v>
      </c>
      <c r="K361" s="10">
        <v>510</v>
      </c>
      <c r="L361" s="2">
        <f>IFERROR(TIMEVALUE(M361),0)</f>
        <v>3.3553240740740745E-2</v>
      </c>
      <c r="M361" s="2" t="s">
        <v>2008</v>
      </c>
      <c r="N361" s="10">
        <v>402</v>
      </c>
      <c r="O361" s="2">
        <f>IFERROR(TIMEVALUE(P361),0)</f>
        <v>0.12263888888888889</v>
      </c>
      <c r="P361" s="2" t="s">
        <v>2009</v>
      </c>
      <c r="Q361" s="10">
        <v>214</v>
      </c>
      <c r="R361" s="2">
        <f>IFERROR(TIMEVALUE(S361), 0)</f>
        <v>5.2430555555555557E-2</v>
      </c>
      <c r="S361" s="2" t="s">
        <v>2010</v>
      </c>
      <c r="T361" s="7" t="s">
        <v>852</v>
      </c>
    </row>
    <row r="362" spans="1:20" x14ac:dyDescent="0.25">
      <c r="A362" s="6">
        <v>361</v>
      </c>
      <c r="B362" s="7" t="s">
        <v>2011</v>
      </c>
      <c r="C362" s="7" t="s">
        <v>1</v>
      </c>
      <c r="D362" s="9"/>
      <c r="E362" s="7">
        <v>276</v>
      </c>
      <c r="F362" s="7" t="s">
        <v>3765</v>
      </c>
      <c r="G362" s="7">
        <f>_xlfn.NUMBERVALUE(IFERROR(LEFT(F362, SEARCH(" ",F362)-1),999))</f>
        <v>70</v>
      </c>
      <c r="H362" s="7" t="str">
        <f>IFERROR(RIGHT(F362, LEN(F362)-SEARCH(" ",F362)),F362)</f>
        <v>S4</v>
      </c>
      <c r="I362" s="2">
        <f>TIMEVALUE(J362)</f>
        <v>0.20878472222222222</v>
      </c>
      <c r="J362" s="8" t="s">
        <v>2012</v>
      </c>
      <c r="K362" s="10">
        <v>314</v>
      </c>
      <c r="L362" s="2">
        <f>IFERROR(TIMEVALUE(M362),0)</f>
        <v>2.9166666666666664E-2</v>
      </c>
      <c r="M362" s="2" t="s">
        <v>2013</v>
      </c>
      <c r="N362" s="10">
        <v>419</v>
      </c>
      <c r="O362" s="2">
        <f>IFERROR(TIMEVALUE(P362),0)</f>
        <v>0.12408564814814815</v>
      </c>
      <c r="P362" s="2" t="s">
        <v>2014</v>
      </c>
      <c r="Q362" s="10">
        <v>297</v>
      </c>
      <c r="R362" s="2">
        <f>IFERROR(TIMEVALUE(S362), 0)</f>
        <v>5.5532407407407412E-2</v>
      </c>
      <c r="S362" s="2" t="s">
        <v>2015</v>
      </c>
      <c r="T362" s="9"/>
    </row>
    <row r="363" spans="1:20" x14ac:dyDescent="0.25">
      <c r="A363" s="6">
        <v>362</v>
      </c>
      <c r="B363" s="7" t="s">
        <v>2016</v>
      </c>
      <c r="C363" s="7" t="s">
        <v>9</v>
      </c>
      <c r="D363" s="7">
        <v>1059683</v>
      </c>
      <c r="E363" s="7">
        <v>396</v>
      </c>
      <c r="F363" s="7" t="s">
        <v>3899</v>
      </c>
      <c r="G363" s="7">
        <f>_xlfn.NUMBERVALUE(IFERROR(LEFT(F363, SEARCH(" ",F363)-1),999))</f>
        <v>54</v>
      </c>
      <c r="H363" s="7" t="str">
        <f>IFERROR(RIGHT(F363, LEN(F363)-SEARCH(" ",F363)),F363)</f>
        <v>V2</v>
      </c>
      <c r="I363" s="2">
        <f>TIMEVALUE(J363)</f>
        <v>0.20885416666666667</v>
      </c>
      <c r="J363" s="8" t="s">
        <v>2017</v>
      </c>
      <c r="K363" s="10">
        <v>300</v>
      </c>
      <c r="L363" s="2">
        <f>IFERROR(TIMEVALUE(M363),0)</f>
        <v>2.8946759259259255E-2</v>
      </c>
      <c r="M363" s="2" t="s">
        <v>2018</v>
      </c>
      <c r="N363" s="10">
        <v>337</v>
      </c>
      <c r="O363" s="2">
        <f>IFERROR(TIMEVALUE(P363),0)</f>
        <v>0.11908564814814815</v>
      </c>
      <c r="P363" s="2" t="s">
        <v>2019</v>
      </c>
      <c r="Q363" s="10">
        <v>443</v>
      </c>
      <c r="R363" s="2">
        <f>IFERROR(TIMEVALUE(S363), 0)</f>
        <v>6.0821759259259256E-2</v>
      </c>
      <c r="S363" s="2" t="s">
        <v>2020</v>
      </c>
      <c r="T363" s="9"/>
    </row>
    <row r="364" spans="1:20" x14ac:dyDescent="0.25">
      <c r="A364" s="6">
        <v>363</v>
      </c>
      <c r="B364" s="7" t="s">
        <v>2021</v>
      </c>
      <c r="C364" s="7" t="s">
        <v>1</v>
      </c>
      <c r="D364" s="7" t="s">
        <v>2022</v>
      </c>
      <c r="E364" s="7">
        <v>666</v>
      </c>
      <c r="F364" s="7" t="s">
        <v>3878</v>
      </c>
      <c r="G364" s="7">
        <f>_xlfn.NUMBERVALUE(IFERROR(LEFT(F364, SEARCH(" ",F364)-1),999))</f>
        <v>55</v>
      </c>
      <c r="H364" s="7" t="str">
        <f>IFERROR(RIGHT(F364, LEN(F364)-SEARCH(" ",F364)),F364)</f>
        <v>V2</v>
      </c>
      <c r="I364" s="2">
        <f>TIMEVALUE(J364)</f>
        <v>0.20892361111111113</v>
      </c>
      <c r="J364" s="8" t="s">
        <v>2023</v>
      </c>
      <c r="K364" s="10">
        <v>287</v>
      </c>
      <c r="L364" s="2">
        <f>IFERROR(TIMEVALUE(M364),0)</f>
        <v>2.8703703703703703E-2</v>
      </c>
      <c r="M364" s="2" t="s">
        <v>2024</v>
      </c>
      <c r="N364" s="10">
        <v>367</v>
      </c>
      <c r="O364" s="2">
        <f>IFERROR(TIMEVALUE(P364),0)</f>
        <v>0.12046296296296295</v>
      </c>
      <c r="P364" s="2" t="s">
        <v>2025</v>
      </c>
      <c r="Q364" s="10">
        <v>416</v>
      </c>
      <c r="R364" s="2">
        <f>IFERROR(TIMEVALUE(S364), 0)</f>
        <v>5.9756944444444439E-2</v>
      </c>
      <c r="S364" s="2" t="s">
        <v>2026</v>
      </c>
      <c r="T364" s="9"/>
    </row>
    <row r="365" spans="1:20" x14ac:dyDescent="0.25">
      <c r="A365" s="6">
        <v>364</v>
      </c>
      <c r="B365" s="7" t="s">
        <v>2027</v>
      </c>
      <c r="C365" s="7" t="s">
        <v>9</v>
      </c>
      <c r="D365" s="7" t="s">
        <v>2028</v>
      </c>
      <c r="E365" s="7">
        <v>573</v>
      </c>
      <c r="F365" s="7" t="s">
        <v>3778</v>
      </c>
      <c r="G365" s="7">
        <f>_xlfn.NUMBERVALUE(IFERROR(LEFT(F365, SEARCH(" ",F365)-1),999))</f>
        <v>80</v>
      </c>
      <c r="H365" s="7" t="str">
        <f>IFERROR(RIGHT(F365, LEN(F365)-SEARCH(" ",F365)),F365)</f>
        <v>V1</v>
      </c>
      <c r="I365" s="2">
        <f>TIMEVALUE(J365)</f>
        <v>0.20901620370370369</v>
      </c>
      <c r="J365" s="8" t="s">
        <v>2029</v>
      </c>
      <c r="K365" s="10">
        <v>364</v>
      </c>
      <c r="L365" s="2">
        <f>IFERROR(TIMEVALUE(M365),0)</f>
        <v>3.0243055555555554E-2</v>
      </c>
      <c r="M365" s="2" t="s">
        <v>2030</v>
      </c>
      <c r="N365" s="10">
        <v>408</v>
      </c>
      <c r="O365" s="2">
        <f>IFERROR(TIMEVALUE(P365),0)</f>
        <v>0.12295138888888889</v>
      </c>
      <c r="P365" s="2" t="s">
        <v>2031</v>
      </c>
      <c r="Q365" s="10">
        <v>310</v>
      </c>
      <c r="R365" s="2">
        <f>IFERROR(TIMEVALUE(S365), 0)</f>
        <v>5.5821759259259258E-2</v>
      </c>
      <c r="S365" s="2" t="s">
        <v>1477</v>
      </c>
      <c r="T365" s="9"/>
    </row>
    <row r="366" spans="1:20" x14ac:dyDescent="0.25">
      <c r="A366" s="6">
        <v>365</v>
      </c>
      <c r="B366" s="7" t="s">
        <v>2032</v>
      </c>
      <c r="C366" s="7" t="s">
        <v>1</v>
      </c>
      <c r="D366" s="9"/>
      <c r="E366" s="7">
        <v>158</v>
      </c>
      <c r="F366" s="7" t="s">
        <v>3783</v>
      </c>
      <c r="G366" s="7">
        <f>_xlfn.NUMBERVALUE(IFERROR(LEFT(F366, SEARCH(" ",F366)-1),999))</f>
        <v>36</v>
      </c>
      <c r="H366" s="7" t="str">
        <f>IFERROR(RIGHT(F366, LEN(F366)-SEARCH(" ",F366)),F366)</f>
        <v>S2</v>
      </c>
      <c r="I366" s="2">
        <f>TIMEVALUE(J366)</f>
        <v>0.20921296296296296</v>
      </c>
      <c r="J366" s="8" t="s">
        <v>2033</v>
      </c>
      <c r="K366" s="10">
        <v>383</v>
      </c>
      <c r="L366" s="2">
        <f>IFERROR(TIMEVALUE(M366),0)</f>
        <v>3.0671296296296294E-2</v>
      </c>
      <c r="M366" s="2" t="s">
        <v>2034</v>
      </c>
      <c r="N366" s="10">
        <v>394</v>
      </c>
      <c r="O366" s="2">
        <f>IFERROR(TIMEVALUE(P366),0)</f>
        <v>0.12245370370370372</v>
      </c>
      <c r="P366" s="2" t="s">
        <v>2035</v>
      </c>
      <c r="Q366" s="10">
        <v>316</v>
      </c>
      <c r="R366" s="2">
        <f>IFERROR(TIMEVALUE(S366), 0)</f>
        <v>5.6087962962962958E-2</v>
      </c>
      <c r="S366" s="2" t="s">
        <v>2036</v>
      </c>
      <c r="T366" s="9"/>
    </row>
    <row r="367" spans="1:20" x14ac:dyDescent="0.25">
      <c r="A367" s="6">
        <v>366</v>
      </c>
      <c r="B367" s="7" t="s">
        <v>2037</v>
      </c>
      <c r="C367" s="7" t="s">
        <v>1</v>
      </c>
      <c r="D367" s="9"/>
      <c r="E367" s="7">
        <v>357</v>
      </c>
      <c r="F367" s="7" t="s">
        <v>3898</v>
      </c>
      <c r="G367" s="7">
        <f>_xlfn.NUMBERVALUE(IFERROR(LEFT(F367, SEARCH(" ",F367)-1),999))</f>
        <v>56</v>
      </c>
      <c r="H367" s="7" t="str">
        <f>IFERROR(RIGHT(F367, LEN(F367)-SEARCH(" ",F367)),F367)</f>
        <v>V2</v>
      </c>
      <c r="I367" s="2">
        <f>TIMEVALUE(J367)</f>
        <v>0.20924768518518519</v>
      </c>
      <c r="J367" s="8" t="s">
        <v>2038</v>
      </c>
      <c r="K367" s="10">
        <v>404</v>
      </c>
      <c r="L367" s="2">
        <f>IFERROR(TIMEVALUE(M367),0)</f>
        <v>3.1030092592592592E-2</v>
      </c>
      <c r="M367" s="2" t="s">
        <v>2039</v>
      </c>
      <c r="N367" s="10">
        <v>308</v>
      </c>
      <c r="O367" s="2">
        <f>IFERROR(TIMEVALUE(P367),0)</f>
        <v>0.11750000000000001</v>
      </c>
      <c r="P367" s="2" t="s">
        <v>2040</v>
      </c>
      <c r="Q367" s="10">
        <v>439</v>
      </c>
      <c r="R367" s="2">
        <f>IFERROR(TIMEVALUE(S367), 0)</f>
        <v>6.0717592592592594E-2</v>
      </c>
      <c r="S367" s="2" t="s">
        <v>2041</v>
      </c>
      <c r="T367" s="9"/>
    </row>
    <row r="368" spans="1:20" x14ac:dyDescent="0.25">
      <c r="A368" s="6">
        <v>367</v>
      </c>
      <c r="B368" s="7" t="s">
        <v>2042</v>
      </c>
      <c r="C368" s="7" t="s">
        <v>1</v>
      </c>
      <c r="D368" s="7" t="s">
        <v>2043</v>
      </c>
      <c r="E368" s="7">
        <v>380</v>
      </c>
      <c r="F368" s="7" t="s">
        <v>3822</v>
      </c>
      <c r="G368" s="7">
        <f>_xlfn.NUMBERVALUE(IFERROR(LEFT(F368, SEARCH(" ",F368)-1),999))</f>
        <v>71</v>
      </c>
      <c r="H368" s="7" t="str">
        <f>IFERROR(RIGHT(F368, LEN(F368)-SEARCH(" ",F368)),F368)</f>
        <v>S4</v>
      </c>
      <c r="I368" s="2">
        <f>TIMEVALUE(J368)</f>
        <v>0.20927083333333332</v>
      </c>
      <c r="J368" s="8" t="s">
        <v>2044</v>
      </c>
      <c r="K368" s="10">
        <v>429</v>
      </c>
      <c r="L368" s="2">
        <f>IFERROR(TIMEVALUE(M368),0)</f>
        <v>3.1574074074074074E-2</v>
      </c>
      <c r="M368" s="2" t="s">
        <v>2045</v>
      </c>
      <c r="N368" s="10">
        <v>362</v>
      </c>
      <c r="O368" s="2">
        <f>IFERROR(TIMEVALUE(P368),0)</f>
        <v>0.12019675925925927</v>
      </c>
      <c r="P368" s="2" t="s">
        <v>2046</v>
      </c>
      <c r="Q368" s="10">
        <v>358</v>
      </c>
      <c r="R368" s="2">
        <f>IFERROR(TIMEVALUE(S368), 0)</f>
        <v>5.7499999999999996E-2</v>
      </c>
      <c r="S368" s="2" t="s">
        <v>2047</v>
      </c>
      <c r="T368" s="7" t="s">
        <v>193</v>
      </c>
    </row>
    <row r="369" spans="1:20" x14ac:dyDescent="0.25">
      <c r="A369" s="6">
        <v>368</v>
      </c>
      <c r="B369" s="7" t="s">
        <v>2048</v>
      </c>
      <c r="C369" s="7" t="s">
        <v>1</v>
      </c>
      <c r="D369" s="7" t="s">
        <v>2049</v>
      </c>
      <c r="E369" s="7">
        <v>610</v>
      </c>
      <c r="F369" s="7" t="s">
        <v>3882</v>
      </c>
      <c r="G369" s="7">
        <f>_xlfn.NUMBERVALUE(IFERROR(LEFT(F369, SEARCH(" ",F369)-1),999))</f>
        <v>81</v>
      </c>
      <c r="H369" s="7" t="str">
        <f>IFERROR(RIGHT(F369, LEN(F369)-SEARCH(" ",F369)),F369)</f>
        <v>V1</v>
      </c>
      <c r="I369" s="2">
        <f>TIMEVALUE(J369)</f>
        <v>0.20940972222222221</v>
      </c>
      <c r="J369" s="8" t="s">
        <v>2050</v>
      </c>
      <c r="K369" s="10">
        <v>520</v>
      </c>
      <c r="L369" s="2">
        <f>IFERROR(TIMEVALUE(M369),0)</f>
        <v>3.3900462962962966E-2</v>
      </c>
      <c r="M369" s="2" t="s">
        <v>2051</v>
      </c>
      <c r="N369" s="10">
        <v>279</v>
      </c>
      <c r="O369" s="2">
        <f>IFERROR(TIMEVALUE(P369),0)</f>
        <v>0.11564814814814815</v>
      </c>
      <c r="P369" s="2" t="s">
        <v>1416</v>
      </c>
      <c r="Q369" s="10">
        <v>420</v>
      </c>
      <c r="R369" s="2">
        <f>IFERROR(TIMEVALUE(S369), 0)</f>
        <v>5.9861111111111108E-2</v>
      </c>
      <c r="S369" s="2" t="s">
        <v>1427</v>
      </c>
      <c r="T369" s="7" t="s">
        <v>2052</v>
      </c>
    </row>
    <row r="370" spans="1:20" x14ac:dyDescent="0.25">
      <c r="A370" s="6">
        <v>369</v>
      </c>
      <c r="B370" s="7" t="s">
        <v>2053</v>
      </c>
      <c r="C370" s="7" t="s">
        <v>111</v>
      </c>
      <c r="D370" s="7">
        <v>227720237</v>
      </c>
      <c r="E370" s="7">
        <v>194</v>
      </c>
      <c r="F370" s="7" t="s">
        <v>3891</v>
      </c>
      <c r="G370" s="7">
        <f>_xlfn.NUMBERVALUE(IFERROR(LEFT(F370, SEARCH(" ",F370)-1),999))</f>
        <v>72</v>
      </c>
      <c r="H370" s="7" t="str">
        <f>IFERROR(RIGHT(F370, LEN(F370)-SEARCH(" ",F370)),F370)</f>
        <v>S4</v>
      </c>
      <c r="I370" s="2">
        <f>TIMEVALUE(J370)</f>
        <v>0.20946759259259259</v>
      </c>
      <c r="J370" s="8" t="s">
        <v>2054</v>
      </c>
      <c r="K370" s="10">
        <v>199</v>
      </c>
      <c r="L370" s="2">
        <f>IFERROR(TIMEVALUE(M370),0)</f>
        <v>2.7395833333333338E-2</v>
      </c>
      <c r="M370" s="2" t="s">
        <v>1101</v>
      </c>
      <c r="N370" s="10">
        <v>381</v>
      </c>
      <c r="O370" s="2">
        <f>IFERROR(TIMEVALUE(P370),0)</f>
        <v>0.12162037037037036</v>
      </c>
      <c r="P370" s="2" t="s">
        <v>2055</v>
      </c>
      <c r="Q370" s="10">
        <v>431</v>
      </c>
      <c r="R370" s="2">
        <f>IFERROR(TIMEVALUE(S370), 0)</f>
        <v>6.0451388888888895E-2</v>
      </c>
      <c r="S370" s="2" t="s">
        <v>2056</v>
      </c>
      <c r="T370" s="9"/>
    </row>
    <row r="371" spans="1:20" x14ac:dyDescent="0.25">
      <c r="A371" s="6">
        <v>370</v>
      </c>
      <c r="B371" s="7" t="s">
        <v>2057</v>
      </c>
      <c r="C371" s="7" t="s">
        <v>9</v>
      </c>
      <c r="D371" s="7">
        <v>9608729</v>
      </c>
      <c r="E371" s="7">
        <v>426</v>
      </c>
      <c r="F371" s="7" t="s">
        <v>3790</v>
      </c>
      <c r="G371" s="7">
        <f>_xlfn.NUMBERVALUE(IFERROR(LEFT(F371, SEARCH(" ",F371)-1),999))</f>
        <v>33</v>
      </c>
      <c r="H371" s="7" t="str">
        <f>IFERROR(RIGHT(F371, LEN(F371)-SEARCH(" ",F371)),F371)</f>
        <v>V4</v>
      </c>
      <c r="I371" s="2">
        <f>TIMEVALUE(J371)</f>
        <v>0.20949074074074073</v>
      </c>
      <c r="J371" s="8" t="s">
        <v>2058</v>
      </c>
      <c r="K371" s="10">
        <v>414</v>
      </c>
      <c r="L371" s="2">
        <f>IFERROR(TIMEVALUE(M371),0)</f>
        <v>3.1145833333333334E-2</v>
      </c>
      <c r="M371" s="2" t="s">
        <v>1022</v>
      </c>
      <c r="N371" s="10">
        <v>390</v>
      </c>
      <c r="O371" s="2">
        <f>IFERROR(TIMEVALUE(P371),0)</f>
        <v>0.12200231481481481</v>
      </c>
      <c r="P371" s="2" t="s">
        <v>2059</v>
      </c>
      <c r="Q371" s="10">
        <v>323</v>
      </c>
      <c r="R371" s="2">
        <f>IFERROR(TIMEVALUE(S371), 0)</f>
        <v>5.634259259259259E-2</v>
      </c>
      <c r="S371" s="2" t="s">
        <v>2060</v>
      </c>
      <c r="T371" s="9"/>
    </row>
    <row r="372" spans="1:20" x14ac:dyDescent="0.25">
      <c r="A372" s="6">
        <v>371</v>
      </c>
      <c r="B372" s="7" t="s">
        <v>2061</v>
      </c>
      <c r="C372" s="7" t="s">
        <v>1</v>
      </c>
      <c r="D372" s="7" t="s">
        <v>2062</v>
      </c>
      <c r="E372" s="7">
        <v>311</v>
      </c>
      <c r="F372" s="7" t="s">
        <v>3937</v>
      </c>
      <c r="G372" s="7">
        <f>_xlfn.NUMBERVALUE(IFERROR(LEFT(F372, SEARCH(" ",F372)-1),999))</f>
        <v>82</v>
      </c>
      <c r="H372" s="7" t="str">
        <f>IFERROR(RIGHT(F372, LEN(F372)-SEARCH(" ",F372)),F372)</f>
        <v>V1</v>
      </c>
      <c r="I372" s="2">
        <f>TIMEVALUE(J372)</f>
        <v>0.20950231481481482</v>
      </c>
      <c r="J372" s="8" t="s">
        <v>2063</v>
      </c>
      <c r="K372" s="10">
        <v>168</v>
      </c>
      <c r="L372" s="2">
        <f>IFERROR(TIMEVALUE(M372),0)</f>
        <v>2.7037037037037037E-2</v>
      </c>
      <c r="M372" s="2" t="s">
        <v>2064</v>
      </c>
      <c r="N372" s="10">
        <v>332</v>
      </c>
      <c r="O372" s="2">
        <f>IFERROR(TIMEVALUE(P372),0)</f>
        <v>0.11896990740740741</v>
      </c>
      <c r="P372" s="2" t="s">
        <v>2065</v>
      </c>
      <c r="Q372" s="10">
        <v>485</v>
      </c>
      <c r="R372" s="2">
        <f>IFERROR(TIMEVALUE(S372), 0)</f>
        <v>6.3495370370370369E-2</v>
      </c>
      <c r="S372" s="2" t="s">
        <v>2066</v>
      </c>
      <c r="T372" s="7" t="s">
        <v>1200</v>
      </c>
    </row>
    <row r="373" spans="1:20" x14ac:dyDescent="0.25">
      <c r="A373" s="6">
        <v>372</v>
      </c>
      <c r="B373" s="7" t="s">
        <v>2067</v>
      </c>
      <c r="C373" s="7" t="s">
        <v>9</v>
      </c>
      <c r="D373" s="7">
        <v>1381383</v>
      </c>
      <c r="E373" s="7">
        <v>452</v>
      </c>
      <c r="F373" s="7" t="s">
        <v>3652</v>
      </c>
      <c r="G373" s="7">
        <f>_xlfn.NUMBERVALUE(IFERROR(LEFT(F373, SEARCH(" ",F373)-1),999))</f>
        <v>57</v>
      </c>
      <c r="H373" s="7" t="str">
        <f>IFERROR(RIGHT(F373, LEN(F373)-SEARCH(" ",F373)),F373)</f>
        <v>V2</v>
      </c>
      <c r="I373" s="2">
        <f>TIMEVALUE(J373)</f>
        <v>0.20957175925925928</v>
      </c>
      <c r="J373" s="8" t="s">
        <v>2068</v>
      </c>
      <c r="K373" s="10">
        <v>226</v>
      </c>
      <c r="L373" s="2">
        <f>IFERROR(TIMEVALUE(M373),0)</f>
        <v>2.7650462962962963E-2</v>
      </c>
      <c r="M373" s="2" t="s">
        <v>836</v>
      </c>
      <c r="N373" s="10">
        <v>487</v>
      </c>
      <c r="O373" s="2">
        <f>IFERROR(TIMEVALUE(P373),0)</f>
        <v>0.13077546296296297</v>
      </c>
      <c r="P373" s="2" t="s">
        <v>2069</v>
      </c>
      <c r="Q373" s="10">
        <v>176</v>
      </c>
      <c r="R373" s="2">
        <f>IFERROR(TIMEVALUE(S373), 0)</f>
        <v>5.1145833333333335E-2</v>
      </c>
      <c r="S373" s="2" t="s">
        <v>925</v>
      </c>
      <c r="T373" s="9"/>
    </row>
    <row r="374" spans="1:20" x14ac:dyDescent="0.25">
      <c r="A374" s="6">
        <v>373</v>
      </c>
      <c r="B374" s="7" t="s">
        <v>2070</v>
      </c>
      <c r="C374" s="7" t="s">
        <v>123</v>
      </c>
      <c r="D374" s="9"/>
      <c r="E374" s="7">
        <v>207</v>
      </c>
      <c r="F374" s="7" t="s">
        <v>3896</v>
      </c>
      <c r="G374" s="7">
        <f>_xlfn.NUMBERVALUE(IFERROR(LEFT(F374, SEARCH(" ",F374)-1),999))</f>
        <v>64</v>
      </c>
      <c r="H374" s="7" t="str">
        <f>IFERROR(RIGHT(F374, LEN(F374)-SEARCH(" ",F374)),F374)</f>
        <v>S3</v>
      </c>
      <c r="I374" s="2">
        <f>TIMEVALUE(J374)</f>
        <v>0.20969907407407407</v>
      </c>
      <c r="J374" s="8" t="s">
        <v>2071</v>
      </c>
      <c r="K374" s="10">
        <v>370</v>
      </c>
      <c r="L374" s="2">
        <f>IFERROR(TIMEVALUE(M374),0)</f>
        <v>3.0335648148148143E-2</v>
      </c>
      <c r="M374" s="2" t="s">
        <v>2072</v>
      </c>
      <c r="N374" s="10">
        <v>326</v>
      </c>
      <c r="O374" s="2">
        <f>IFERROR(TIMEVALUE(P374),0)</f>
        <v>0.11872685185185185</v>
      </c>
      <c r="P374" s="2" t="s">
        <v>2073</v>
      </c>
      <c r="Q374" s="10">
        <v>436</v>
      </c>
      <c r="R374" s="2">
        <f>IFERROR(TIMEVALUE(S374), 0)</f>
        <v>6.0636574074074079E-2</v>
      </c>
      <c r="S374" s="2" t="s">
        <v>2074</v>
      </c>
      <c r="T374" s="9"/>
    </row>
    <row r="375" spans="1:20" x14ac:dyDescent="0.25">
      <c r="A375" s="6">
        <v>374</v>
      </c>
      <c r="B375" s="7" t="s">
        <v>2075</v>
      </c>
      <c r="C375" s="7" t="s">
        <v>9</v>
      </c>
      <c r="D375" s="7">
        <v>1234</v>
      </c>
      <c r="E375" s="7">
        <v>605</v>
      </c>
      <c r="F375" s="7" t="s">
        <v>3837</v>
      </c>
      <c r="G375" s="7">
        <f>_xlfn.NUMBERVALUE(IFERROR(LEFT(F375, SEARCH(" ",F375)-1),999))</f>
        <v>58</v>
      </c>
      <c r="H375" s="7" t="str">
        <f>IFERROR(RIGHT(F375, LEN(F375)-SEARCH(" ",F375)),F375)</f>
        <v>V2</v>
      </c>
      <c r="I375" s="2">
        <f>TIMEVALUE(J375)</f>
        <v>0.20993055555555554</v>
      </c>
      <c r="J375" s="8" t="s">
        <v>2076</v>
      </c>
      <c r="K375" s="10">
        <v>207</v>
      </c>
      <c r="L375" s="2">
        <f>IFERROR(TIMEVALUE(M375),0)</f>
        <v>2.7511574074074074E-2</v>
      </c>
      <c r="M375" s="2" t="s">
        <v>1249</v>
      </c>
      <c r="N375" s="10">
        <v>420</v>
      </c>
      <c r="O375" s="2">
        <f>IFERROR(TIMEVALUE(P375),0)</f>
        <v>0.12412037037037038</v>
      </c>
      <c r="P375" s="2" t="s">
        <v>2077</v>
      </c>
      <c r="Q375" s="10">
        <v>375</v>
      </c>
      <c r="R375" s="2">
        <f>IFERROR(TIMEVALUE(S375), 0)</f>
        <v>5.8298611111111114E-2</v>
      </c>
      <c r="S375" s="2" t="s">
        <v>2078</v>
      </c>
      <c r="T375" s="9"/>
    </row>
    <row r="376" spans="1:20" x14ac:dyDescent="0.25">
      <c r="A376" s="6">
        <v>375</v>
      </c>
      <c r="B376" s="7" t="s">
        <v>2079</v>
      </c>
      <c r="C376" s="7" t="s">
        <v>1</v>
      </c>
      <c r="D376" s="7" t="s">
        <v>2080</v>
      </c>
      <c r="E376" s="7">
        <v>277</v>
      </c>
      <c r="F376" s="7" t="s">
        <v>3698</v>
      </c>
      <c r="G376" s="7">
        <f>_xlfn.NUMBERVALUE(IFERROR(LEFT(F376, SEARCH(" ",F376)-1),999))</f>
        <v>37</v>
      </c>
      <c r="H376" s="7" t="str">
        <f>IFERROR(RIGHT(F376, LEN(F376)-SEARCH(" ",F376)),F376)</f>
        <v>S2</v>
      </c>
      <c r="I376" s="2">
        <f>TIMEVALUE(J376)</f>
        <v>0.2099537037037037</v>
      </c>
      <c r="J376" s="8" t="s">
        <v>2081</v>
      </c>
      <c r="K376" s="10">
        <v>513</v>
      </c>
      <c r="L376" s="2">
        <f>IFERROR(TIMEVALUE(M376),0)</f>
        <v>3.3680555555555554E-2</v>
      </c>
      <c r="M376" s="2" t="s">
        <v>2082</v>
      </c>
      <c r="N376" s="10">
        <v>413</v>
      </c>
      <c r="O376" s="2">
        <f>IFERROR(TIMEVALUE(P376),0)</f>
        <v>0.12335648148148148</v>
      </c>
      <c r="P376" s="2" t="s">
        <v>2083</v>
      </c>
      <c r="Q376" s="10">
        <v>224</v>
      </c>
      <c r="R376" s="2">
        <f>IFERROR(TIMEVALUE(S376), 0)</f>
        <v>5.2916666666666667E-2</v>
      </c>
      <c r="S376" s="2" t="s">
        <v>2084</v>
      </c>
      <c r="T376" s="9"/>
    </row>
    <row r="377" spans="1:20" x14ac:dyDescent="0.25">
      <c r="A377" s="6">
        <v>376</v>
      </c>
      <c r="B377" s="7" t="s">
        <v>2085</v>
      </c>
      <c r="C377" s="7" t="s">
        <v>1</v>
      </c>
      <c r="D377" s="7" t="s">
        <v>2086</v>
      </c>
      <c r="E377" s="7">
        <v>290</v>
      </c>
      <c r="F377" s="7" t="s">
        <v>3818</v>
      </c>
      <c r="G377" s="7">
        <f>_xlfn.NUMBERVALUE(IFERROR(LEFT(F377, SEARCH(" ",F377)-1),999))</f>
        <v>73</v>
      </c>
      <c r="H377" s="7" t="str">
        <f>IFERROR(RIGHT(F377, LEN(F377)-SEARCH(" ",F377)),F377)</f>
        <v>S4</v>
      </c>
      <c r="I377" s="2">
        <f>TIMEVALUE(J377)</f>
        <v>0.21</v>
      </c>
      <c r="J377" s="8" t="s">
        <v>2087</v>
      </c>
      <c r="K377" s="10">
        <v>379</v>
      </c>
      <c r="L377" s="2">
        <f>IFERROR(TIMEVALUE(M377),0)</f>
        <v>3.0624999999999999E-2</v>
      </c>
      <c r="M377" s="2" t="s">
        <v>2088</v>
      </c>
      <c r="N377" s="10">
        <v>388</v>
      </c>
      <c r="O377" s="2">
        <f>IFERROR(TIMEVALUE(P377),0)</f>
        <v>0.12195601851851852</v>
      </c>
      <c r="P377" s="2" t="s">
        <v>2089</v>
      </c>
      <c r="Q377" s="10">
        <v>353</v>
      </c>
      <c r="R377" s="2">
        <f>IFERROR(TIMEVALUE(S377), 0)</f>
        <v>5.7418981481481481E-2</v>
      </c>
      <c r="S377" s="2" t="s">
        <v>2090</v>
      </c>
      <c r="T377" s="7" t="s">
        <v>529</v>
      </c>
    </row>
    <row r="378" spans="1:20" x14ac:dyDescent="0.25">
      <c r="A378" s="6">
        <v>377</v>
      </c>
      <c r="B378" s="7" t="s">
        <v>2091</v>
      </c>
      <c r="C378" s="7" t="s">
        <v>20</v>
      </c>
      <c r="D378" s="7" t="s">
        <v>2092</v>
      </c>
      <c r="E378" s="7">
        <v>31</v>
      </c>
      <c r="F378" s="7" t="s">
        <v>3683</v>
      </c>
      <c r="G378" s="7">
        <f>_xlfn.NUMBERVALUE(IFERROR(LEFT(F378, SEARCH(" ",F378)-1),999))</f>
        <v>59</v>
      </c>
      <c r="H378" s="7" t="str">
        <f>IFERROR(RIGHT(F378, LEN(F378)-SEARCH(" ",F378)),F378)</f>
        <v>V2</v>
      </c>
      <c r="I378" s="2">
        <f>TIMEVALUE(J378)</f>
        <v>0.21002314814814815</v>
      </c>
      <c r="J378" s="8" t="s">
        <v>2093</v>
      </c>
      <c r="K378" s="10">
        <v>483</v>
      </c>
      <c r="L378" s="2">
        <f>IFERROR(TIMEVALUE(M378),0)</f>
        <v>3.2743055555555553E-2</v>
      </c>
      <c r="M378" s="2" t="s">
        <v>2094</v>
      </c>
      <c r="N378" s="10">
        <v>426</v>
      </c>
      <c r="O378" s="2">
        <f>IFERROR(TIMEVALUE(P378),0)</f>
        <v>0.12501157407407407</v>
      </c>
      <c r="P378" s="2" t="s">
        <v>2095</v>
      </c>
      <c r="Q378" s="10">
        <v>209</v>
      </c>
      <c r="R378" s="2">
        <f>IFERROR(TIMEVALUE(S378), 0)</f>
        <v>5.226851851851852E-2</v>
      </c>
      <c r="S378" s="2" t="s">
        <v>2096</v>
      </c>
      <c r="T378" s="9"/>
    </row>
    <row r="379" spans="1:20" x14ac:dyDescent="0.25">
      <c r="A379" s="6">
        <v>378</v>
      </c>
      <c r="B379" s="7" t="s">
        <v>2097</v>
      </c>
      <c r="C379" s="7" t="s">
        <v>1</v>
      </c>
      <c r="D379" s="7" t="s">
        <v>2098</v>
      </c>
      <c r="E379" s="7">
        <v>436</v>
      </c>
      <c r="F379" s="7" t="s">
        <v>3940</v>
      </c>
      <c r="G379" s="7">
        <f>_xlfn.NUMBERVALUE(IFERROR(LEFT(F379, SEARCH(" ",F379)-1),999))</f>
        <v>60</v>
      </c>
      <c r="H379" s="7" t="str">
        <f>IFERROR(RIGHT(F379, LEN(F379)-SEARCH(" ",F379)),F379)</f>
        <v>V2</v>
      </c>
      <c r="I379" s="2">
        <f>TIMEVALUE(J379)</f>
        <v>0.21015046296296294</v>
      </c>
      <c r="J379" s="8" t="s">
        <v>2099</v>
      </c>
      <c r="K379" s="10">
        <v>284</v>
      </c>
      <c r="L379" s="2">
        <f>IFERROR(TIMEVALUE(M379),0)</f>
        <v>2.8599537037037034E-2</v>
      </c>
      <c r="M379" s="2" t="s">
        <v>1387</v>
      </c>
      <c r="N379" s="10">
        <v>313</v>
      </c>
      <c r="O379" s="2">
        <f>IFERROR(TIMEVALUE(P379),0)</f>
        <v>0.11769675925925926</v>
      </c>
      <c r="P379" s="2" t="s">
        <v>1637</v>
      </c>
      <c r="Q379" s="10">
        <v>489</v>
      </c>
      <c r="R379" s="2">
        <f>IFERROR(TIMEVALUE(S379), 0)</f>
        <v>6.385416666666667E-2</v>
      </c>
      <c r="S379" s="2" t="s">
        <v>2100</v>
      </c>
      <c r="T379" s="7" t="s">
        <v>2101</v>
      </c>
    </row>
    <row r="380" spans="1:20" x14ac:dyDescent="0.25">
      <c r="A380" s="6">
        <v>379</v>
      </c>
      <c r="B380" s="7" t="s">
        <v>2102</v>
      </c>
      <c r="C380" s="7" t="s">
        <v>20</v>
      </c>
      <c r="D380" s="9"/>
      <c r="E380" s="7">
        <v>681</v>
      </c>
      <c r="F380" s="7" t="s">
        <v>3872</v>
      </c>
      <c r="G380" s="7">
        <f>_xlfn.NUMBERVALUE(IFERROR(LEFT(F380, SEARCH(" ",F380)-1),999))</f>
        <v>65</v>
      </c>
      <c r="H380" s="7" t="str">
        <f>IFERROR(RIGHT(F380, LEN(F380)-SEARCH(" ",F380)),F380)</f>
        <v>S3</v>
      </c>
      <c r="I380" s="2">
        <f>TIMEVALUE(J380)</f>
        <v>0.21024305555555556</v>
      </c>
      <c r="J380" s="8" t="s">
        <v>2103</v>
      </c>
      <c r="K380" s="10">
        <v>259</v>
      </c>
      <c r="L380" s="2">
        <f>IFERROR(TIMEVALUE(M380),0)</f>
        <v>2.826388888888889E-2</v>
      </c>
      <c r="M380" s="2" t="s">
        <v>2104</v>
      </c>
      <c r="N380" s="10">
        <v>393</v>
      </c>
      <c r="O380" s="2">
        <f>IFERROR(TIMEVALUE(P380),0)</f>
        <v>0.12233796296296295</v>
      </c>
      <c r="P380" s="2" t="s">
        <v>2105</v>
      </c>
      <c r="Q380" s="10">
        <v>410</v>
      </c>
      <c r="R380" s="2">
        <f>IFERROR(TIMEVALUE(S380), 0)</f>
        <v>5.9641203703703703E-2</v>
      </c>
      <c r="S380" s="2" t="s">
        <v>2106</v>
      </c>
      <c r="T380" s="9"/>
    </row>
    <row r="381" spans="1:20" x14ac:dyDescent="0.25">
      <c r="A381" s="6">
        <v>380</v>
      </c>
      <c r="B381" s="7" t="s">
        <v>2107</v>
      </c>
      <c r="C381" s="7" t="s">
        <v>1</v>
      </c>
      <c r="D381" s="7" t="s">
        <v>2108</v>
      </c>
      <c r="E381" s="7">
        <v>420</v>
      </c>
      <c r="F381" s="7" t="s">
        <v>3826</v>
      </c>
      <c r="G381" s="7">
        <f>_xlfn.NUMBERVALUE(IFERROR(LEFT(F381, SEARCH(" ",F381)-1),999))</f>
        <v>83</v>
      </c>
      <c r="H381" s="7" t="str">
        <f>IFERROR(RIGHT(F381, LEN(F381)-SEARCH(" ",F381)),F381)</f>
        <v>V1</v>
      </c>
      <c r="I381" s="2">
        <f>TIMEVALUE(J381)</f>
        <v>0.21025462962962962</v>
      </c>
      <c r="J381" s="8" t="s">
        <v>2109</v>
      </c>
      <c r="K381" s="10">
        <v>517</v>
      </c>
      <c r="L381" s="2">
        <f>IFERROR(TIMEVALUE(M381),0)</f>
        <v>3.3784722222222223E-2</v>
      </c>
      <c r="M381" s="2" t="s">
        <v>2110</v>
      </c>
      <c r="N381" s="10">
        <v>323</v>
      </c>
      <c r="O381" s="2">
        <f>IFERROR(TIMEVALUE(P381),0)</f>
        <v>0.11865740740740742</v>
      </c>
      <c r="P381" s="2" t="s">
        <v>2111</v>
      </c>
      <c r="Q381" s="10">
        <v>362</v>
      </c>
      <c r="R381" s="2">
        <f>IFERROR(TIMEVALUE(S381), 0)</f>
        <v>5.7812499999999996E-2</v>
      </c>
      <c r="S381" s="2" t="s">
        <v>2112</v>
      </c>
      <c r="T381" s="7" t="s">
        <v>2113</v>
      </c>
    </row>
    <row r="382" spans="1:20" x14ac:dyDescent="0.25">
      <c r="A382" s="6">
        <v>381</v>
      </c>
      <c r="B382" s="7" t="s">
        <v>2114</v>
      </c>
      <c r="C382" s="7" t="s">
        <v>1</v>
      </c>
      <c r="D382" s="9"/>
      <c r="E382" s="7">
        <v>566</v>
      </c>
      <c r="F382" s="7" t="s">
        <v>3913</v>
      </c>
      <c r="G382" s="7">
        <f>_xlfn.NUMBERVALUE(IFERROR(LEFT(F382, SEARCH(" ",F382)-1),999))</f>
        <v>84</v>
      </c>
      <c r="H382" s="7" t="str">
        <f>IFERROR(RIGHT(F382, LEN(F382)-SEARCH(" ",F382)),F382)</f>
        <v>V1</v>
      </c>
      <c r="I382" s="2">
        <f>TIMEVALUE(J382)</f>
        <v>0.21032407407407408</v>
      </c>
      <c r="J382" s="8" t="s">
        <v>2115</v>
      </c>
      <c r="K382" s="10">
        <v>310</v>
      </c>
      <c r="L382" s="2">
        <f>IFERROR(TIMEVALUE(M382),0)</f>
        <v>2.9085648148148149E-2</v>
      </c>
      <c r="M382" s="2" t="s">
        <v>2116</v>
      </c>
      <c r="N382" s="10">
        <v>346</v>
      </c>
      <c r="O382" s="2">
        <f>IFERROR(TIMEVALUE(P382),0)</f>
        <v>0.11937500000000001</v>
      </c>
      <c r="P382" s="2" t="s">
        <v>1928</v>
      </c>
      <c r="Q382" s="10">
        <v>458</v>
      </c>
      <c r="R382" s="2">
        <f>IFERROR(TIMEVALUE(S382), 0)</f>
        <v>6.1863425925925926E-2</v>
      </c>
      <c r="S382" s="2" t="s">
        <v>2117</v>
      </c>
      <c r="T382" s="9"/>
    </row>
    <row r="383" spans="1:20" x14ac:dyDescent="0.25">
      <c r="A383" s="6">
        <v>382</v>
      </c>
      <c r="B383" s="7" t="s">
        <v>2118</v>
      </c>
      <c r="C383" s="7" t="s">
        <v>1</v>
      </c>
      <c r="D383" s="9"/>
      <c r="E383" s="7">
        <v>545</v>
      </c>
      <c r="F383" s="7" t="s">
        <v>3832</v>
      </c>
      <c r="G383" s="7">
        <f>_xlfn.NUMBERVALUE(IFERROR(LEFT(F383, SEARCH(" ",F383)-1),999))</f>
        <v>61</v>
      </c>
      <c r="H383" s="7" t="str">
        <f>IFERROR(RIGHT(F383, LEN(F383)-SEARCH(" ",F383)),F383)</f>
        <v>V2</v>
      </c>
      <c r="I383" s="2">
        <f>TIMEVALUE(J383)</f>
        <v>0.21057870370370371</v>
      </c>
      <c r="J383" s="8" t="s">
        <v>2119</v>
      </c>
      <c r="K383" s="10">
        <v>479</v>
      </c>
      <c r="L383" s="2">
        <f>IFERROR(TIMEVALUE(M383),0)</f>
        <v>3.2696759259259259E-2</v>
      </c>
      <c r="M383" s="2" t="s">
        <v>2120</v>
      </c>
      <c r="N383" s="10">
        <v>355</v>
      </c>
      <c r="O383" s="2">
        <f>IFERROR(TIMEVALUE(P383),0)</f>
        <v>0.11980324074074074</v>
      </c>
      <c r="P383" s="2" t="s">
        <v>2121</v>
      </c>
      <c r="Q383" s="10">
        <v>368</v>
      </c>
      <c r="R383" s="2">
        <f>IFERROR(TIMEVALUE(S383), 0)</f>
        <v>5.8078703703703709E-2</v>
      </c>
      <c r="S383" s="2" t="s">
        <v>2122</v>
      </c>
      <c r="T383" s="9"/>
    </row>
    <row r="384" spans="1:20" x14ac:dyDescent="0.25">
      <c r="A384" s="6">
        <v>383</v>
      </c>
      <c r="B384" s="7" t="s">
        <v>2123</v>
      </c>
      <c r="C384" s="7" t="s">
        <v>2124</v>
      </c>
      <c r="D384" s="7" t="s">
        <v>2125</v>
      </c>
      <c r="E384" s="7">
        <v>52</v>
      </c>
      <c r="F384" s="7">
        <v>2</v>
      </c>
      <c r="G384" s="7">
        <f>_xlfn.NUMBERVALUE(IFERROR(LEFT(F384, SEARCH(" ",F384)-1),999))</f>
        <v>999</v>
      </c>
      <c r="H384" s="7">
        <f>IFERROR(RIGHT(F384, LEN(F384)-SEARCH(" ",F384)),F384)</f>
        <v>2</v>
      </c>
      <c r="I384" s="2">
        <f>TIMEVALUE(J384)</f>
        <v>0.21069444444444443</v>
      </c>
      <c r="J384" s="8" t="s">
        <v>2126</v>
      </c>
      <c r="K384" s="10">
        <v>577</v>
      </c>
      <c r="L384" s="2">
        <f>IFERROR(TIMEVALUE(M384),0)</f>
        <v>3.78587962962963E-2</v>
      </c>
      <c r="M384" s="2" t="s">
        <v>2127</v>
      </c>
      <c r="N384" s="10">
        <v>307</v>
      </c>
      <c r="O384" s="2">
        <f>IFERROR(TIMEVALUE(P384),0)</f>
        <v>0.11738425925925926</v>
      </c>
      <c r="P384" s="2" t="s">
        <v>2128</v>
      </c>
      <c r="Q384" s="10">
        <v>291</v>
      </c>
      <c r="R384" s="2">
        <f>IFERROR(TIMEVALUE(S384), 0)</f>
        <v>5.545138888888889E-2</v>
      </c>
      <c r="S384" s="2" t="s">
        <v>1230</v>
      </c>
      <c r="T384" s="9"/>
    </row>
    <row r="385" spans="1:20" x14ac:dyDescent="0.25">
      <c r="A385" s="6">
        <v>384</v>
      </c>
      <c r="B385" s="7" t="s">
        <v>2129</v>
      </c>
      <c r="C385" s="7" t="s">
        <v>1</v>
      </c>
      <c r="D385" s="7" t="s">
        <v>2130</v>
      </c>
      <c r="E385" s="7">
        <v>537</v>
      </c>
      <c r="F385" s="7" t="s">
        <v>3916</v>
      </c>
      <c r="G385" s="7">
        <f>_xlfn.NUMBERVALUE(IFERROR(LEFT(F385, SEARCH(" ",F385)-1),999))</f>
        <v>85</v>
      </c>
      <c r="H385" s="7" t="str">
        <f>IFERROR(RIGHT(F385, LEN(F385)-SEARCH(" ",F385)),F385)</f>
        <v>V1</v>
      </c>
      <c r="I385" s="2">
        <f>TIMEVALUE(J385)</f>
        <v>0.21077546296296298</v>
      </c>
      <c r="J385" s="8" t="s">
        <v>2131</v>
      </c>
      <c r="K385" s="10">
        <v>154</v>
      </c>
      <c r="L385" s="2">
        <f>IFERROR(TIMEVALUE(M385),0)</f>
        <v>2.6817129629629632E-2</v>
      </c>
      <c r="M385" s="2" t="s">
        <v>2132</v>
      </c>
      <c r="N385" s="10">
        <v>386</v>
      </c>
      <c r="O385" s="2">
        <f>IFERROR(TIMEVALUE(P385),0)</f>
        <v>0.12193287037037037</v>
      </c>
      <c r="P385" s="2" t="s">
        <v>2133</v>
      </c>
      <c r="Q385" s="10">
        <v>461</v>
      </c>
      <c r="R385" s="2">
        <f>IFERROR(TIMEVALUE(S385), 0)</f>
        <v>6.2025462962962963E-2</v>
      </c>
      <c r="S385" s="2" t="s">
        <v>2134</v>
      </c>
      <c r="T385" s="7" t="s">
        <v>2135</v>
      </c>
    </row>
    <row r="386" spans="1:20" x14ac:dyDescent="0.25">
      <c r="A386" s="6">
        <v>385</v>
      </c>
      <c r="B386" s="7" t="s">
        <v>2136</v>
      </c>
      <c r="C386" s="7" t="s">
        <v>9</v>
      </c>
      <c r="D386" s="7">
        <v>9103193</v>
      </c>
      <c r="E386" s="7">
        <v>578</v>
      </c>
      <c r="F386" s="7" t="s">
        <v>3870</v>
      </c>
      <c r="G386" s="7">
        <f>_xlfn.NUMBERVALUE(IFERROR(LEFT(F386, SEARCH(" ",F386)-1),999))</f>
        <v>34</v>
      </c>
      <c r="H386" s="7" t="str">
        <f>IFERROR(RIGHT(F386, LEN(F386)-SEARCH(" ",F386)),F386)</f>
        <v>V4</v>
      </c>
      <c r="I386" s="2">
        <f>TIMEVALUE(J386)</f>
        <v>0.21089120370370371</v>
      </c>
      <c r="J386" s="8" t="s">
        <v>2137</v>
      </c>
      <c r="K386" s="10">
        <v>187</v>
      </c>
      <c r="L386" s="2">
        <f>IFERROR(TIMEVALUE(M386),0)</f>
        <v>2.7268518518518515E-2</v>
      </c>
      <c r="M386" s="2" t="s">
        <v>2138</v>
      </c>
      <c r="N386" s="10">
        <v>418</v>
      </c>
      <c r="O386" s="2">
        <f>IFERROR(TIMEVALUE(P386),0)</f>
        <v>0.12403935185185185</v>
      </c>
      <c r="P386" s="2" t="s">
        <v>2139</v>
      </c>
      <c r="Q386" s="10">
        <v>408</v>
      </c>
      <c r="R386" s="2">
        <f>IFERROR(TIMEVALUE(S386), 0)</f>
        <v>5.9583333333333328E-2</v>
      </c>
      <c r="S386" s="2" t="s">
        <v>1818</v>
      </c>
      <c r="T386" s="9"/>
    </row>
    <row r="387" spans="1:20" x14ac:dyDescent="0.25">
      <c r="A387" s="6">
        <v>386</v>
      </c>
      <c r="B387" s="7" t="s">
        <v>2140</v>
      </c>
      <c r="C387" s="7" t="s">
        <v>1</v>
      </c>
      <c r="D387" s="9"/>
      <c r="E387" s="7">
        <v>508</v>
      </c>
      <c r="F387" s="7" t="s">
        <v>3873</v>
      </c>
      <c r="G387" s="7">
        <f>_xlfn.NUMBERVALUE(IFERROR(LEFT(F387, SEARCH(" ",F387)-1),999))</f>
        <v>86</v>
      </c>
      <c r="H387" s="7" t="str">
        <f>IFERROR(RIGHT(F387, LEN(F387)-SEARCH(" ",F387)),F387)</f>
        <v>V1</v>
      </c>
      <c r="I387" s="2">
        <f>TIMEVALUE(J387)</f>
        <v>0.21103009259259262</v>
      </c>
      <c r="J387" s="8" t="s">
        <v>2141</v>
      </c>
      <c r="K387" s="10">
        <v>247</v>
      </c>
      <c r="L387" s="2">
        <f>IFERROR(TIMEVALUE(M387),0)</f>
        <v>2.8078703703703703E-2</v>
      </c>
      <c r="M387" s="2" t="s">
        <v>2142</v>
      </c>
      <c r="N387" s="10">
        <v>412</v>
      </c>
      <c r="O387" s="2">
        <f>IFERROR(TIMEVALUE(P387),0)</f>
        <v>0.12327546296296295</v>
      </c>
      <c r="P387" s="2" t="s">
        <v>2143</v>
      </c>
      <c r="Q387" s="10">
        <v>411</v>
      </c>
      <c r="R387" s="2">
        <f>IFERROR(TIMEVALUE(S387), 0)</f>
        <v>5.9675925925925931E-2</v>
      </c>
      <c r="S387" s="2" t="s">
        <v>2144</v>
      </c>
      <c r="T387" s="9"/>
    </row>
    <row r="388" spans="1:20" x14ac:dyDescent="0.25">
      <c r="A388" s="6">
        <v>387</v>
      </c>
      <c r="B388" s="7" t="s">
        <v>2145</v>
      </c>
      <c r="C388" s="7" t="s">
        <v>1</v>
      </c>
      <c r="D388" s="7" t="s">
        <v>2146</v>
      </c>
      <c r="E388" s="7">
        <v>325</v>
      </c>
      <c r="F388" s="7" t="s">
        <v>3840</v>
      </c>
      <c r="G388" s="7">
        <f>_xlfn.NUMBERVALUE(IFERROR(LEFT(F388, SEARCH(" ",F388)-1),999))</f>
        <v>66</v>
      </c>
      <c r="H388" s="7" t="str">
        <f>IFERROR(RIGHT(F388, LEN(F388)-SEARCH(" ",F388)),F388)</f>
        <v>S3</v>
      </c>
      <c r="I388" s="2">
        <f>TIMEVALUE(J388)</f>
        <v>0.21112268518518518</v>
      </c>
      <c r="J388" s="8" t="s">
        <v>2147</v>
      </c>
      <c r="K388" s="10">
        <v>339</v>
      </c>
      <c r="L388" s="2">
        <f>IFERROR(TIMEVALUE(M388),0)</f>
        <v>2.9548611111111109E-2</v>
      </c>
      <c r="M388" s="2" t="s">
        <v>2148</v>
      </c>
      <c r="N388" s="10">
        <v>410</v>
      </c>
      <c r="O388" s="2">
        <f>IFERROR(TIMEVALUE(P388),0)</f>
        <v>0.12313657407407408</v>
      </c>
      <c r="P388" s="2" t="s">
        <v>2149</v>
      </c>
      <c r="Q388" s="10">
        <v>378</v>
      </c>
      <c r="R388" s="2">
        <f>IFERROR(TIMEVALUE(S388), 0)</f>
        <v>5.8437499999999996E-2</v>
      </c>
      <c r="S388" s="2" t="s">
        <v>2150</v>
      </c>
      <c r="T388" s="7" t="s">
        <v>617</v>
      </c>
    </row>
    <row r="389" spans="1:20" x14ac:dyDescent="0.25">
      <c r="A389" s="6">
        <v>388</v>
      </c>
      <c r="B389" s="7" t="s">
        <v>2151</v>
      </c>
      <c r="C389" s="7" t="s">
        <v>1</v>
      </c>
      <c r="D389" s="7" t="s">
        <v>2152</v>
      </c>
      <c r="E389" s="7">
        <v>71</v>
      </c>
      <c r="F389" s="7" t="s">
        <v>3564</v>
      </c>
      <c r="G389" s="7">
        <f>_xlfn.NUMBERVALUE(IFERROR(LEFT(F389, SEARCH(" ",F389)-1),999))</f>
        <v>2</v>
      </c>
      <c r="H389" s="7" t="str">
        <f>IFERROR(RIGHT(F389, LEN(F389)-SEARCH(" ",F389)),F389)</f>
        <v>V2</v>
      </c>
      <c r="I389" s="2">
        <f>TIMEVALUE(J389)</f>
        <v>0.21129629629629629</v>
      </c>
      <c r="J389" s="8" t="s">
        <v>2153</v>
      </c>
      <c r="K389" s="10">
        <v>203</v>
      </c>
      <c r="L389" s="2">
        <f>IFERROR(TIMEVALUE(M389),0)</f>
        <v>2.7465277777777772E-2</v>
      </c>
      <c r="M389" s="2" t="s">
        <v>2154</v>
      </c>
      <c r="N389" s="10">
        <v>435</v>
      </c>
      <c r="O389" s="2">
        <f>IFERROR(TIMEVALUE(P389),0)</f>
        <v>0.12569444444444444</v>
      </c>
      <c r="P389" s="2" t="s">
        <v>2155</v>
      </c>
      <c r="Q389" s="10">
        <v>370</v>
      </c>
      <c r="R389" s="2">
        <f>IFERROR(TIMEVALUE(S389), 0)</f>
        <v>5.8136574074074077E-2</v>
      </c>
      <c r="S389" s="2" t="s">
        <v>2156</v>
      </c>
      <c r="T389" s="7" t="s">
        <v>678</v>
      </c>
    </row>
    <row r="390" spans="1:20" x14ac:dyDescent="0.25">
      <c r="A390" s="6">
        <v>389</v>
      </c>
      <c r="B390" s="7" t="s">
        <v>2157</v>
      </c>
      <c r="C390" s="7" t="s">
        <v>1</v>
      </c>
      <c r="D390" s="7" t="s">
        <v>2158</v>
      </c>
      <c r="E390" s="7">
        <v>118</v>
      </c>
      <c r="F390" s="7" t="s">
        <v>3559</v>
      </c>
      <c r="G390" s="7">
        <f>_xlfn.NUMBERVALUE(IFERROR(LEFT(F390, SEARCH(" ",F390)-1),999))</f>
        <v>5</v>
      </c>
      <c r="H390" s="7" t="str">
        <f>IFERROR(RIGHT(F390, LEN(F390)-SEARCH(" ",F390)),F390)</f>
        <v>V1</v>
      </c>
      <c r="I390" s="2">
        <f>TIMEVALUE(J390)</f>
        <v>0.21194444444444446</v>
      </c>
      <c r="J390" s="8" t="s">
        <v>2159</v>
      </c>
      <c r="K390" s="10">
        <v>455</v>
      </c>
      <c r="L390" s="2">
        <f>IFERROR(TIMEVALUE(M390),0)</f>
        <v>3.2256944444444442E-2</v>
      </c>
      <c r="M390" s="2" t="s">
        <v>2160</v>
      </c>
      <c r="N390" s="10">
        <v>331</v>
      </c>
      <c r="O390" s="2">
        <f>IFERROR(TIMEVALUE(P390),0)</f>
        <v>0.1189236111111111</v>
      </c>
      <c r="P390" s="2" t="s">
        <v>2161</v>
      </c>
      <c r="Q390" s="10">
        <v>440</v>
      </c>
      <c r="R390" s="2">
        <f>IFERROR(TIMEVALUE(S390), 0)</f>
        <v>6.0763888888888888E-2</v>
      </c>
      <c r="S390" s="2" t="s">
        <v>2162</v>
      </c>
      <c r="T390" s="7" t="s">
        <v>2163</v>
      </c>
    </row>
    <row r="391" spans="1:20" x14ac:dyDescent="0.25">
      <c r="A391" s="6">
        <v>390</v>
      </c>
      <c r="B391" s="7" t="s">
        <v>2164</v>
      </c>
      <c r="C391" s="7" t="s">
        <v>123</v>
      </c>
      <c r="D391" s="7" t="s">
        <v>2165</v>
      </c>
      <c r="E391" s="7">
        <v>177</v>
      </c>
      <c r="F391" s="7" t="s">
        <v>3500</v>
      </c>
      <c r="G391" s="7">
        <f>_xlfn.NUMBERVALUE(IFERROR(LEFT(F391, SEARCH(" ",F391)-1),999))</f>
        <v>5</v>
      </c>
      <c r="H391" s="7" t="str">
        <f>IFERROR(RIGHT(F391, LEN(F391)-SEARCH(" ",F391)),F391)</f>
        <v>S4</v>
      </c>
      <c r="I391" s="2">
        <f>TIMEVALUE(J391)</f>
        <v>0.21206018518518518</v>
      </c>
      <c r="J391" s="8" t="s">
        <v>2166</v>
      </c>
      <c r="K391" s="10">
        <v>216</v>
      </c>
      <c r="L391" s="2">
        <f>IFERROR(TIMEVALUE(M391),0)</f>
        <v>2.7581018518518519E-2</v>
      </c>
      <c r="M391" s="2" t="s">
        <v>1360</v>
      </c>
      <c r="N391" s="10">
        <v>463</v>
      </c>
      <c r="O391" s="2">
        <f>IFERROR(TIMEVALUE(P391),0)</f>
        <v>0.12844907407407408</v>
      </c>
      <c r="P391" s="2" t="s">
        <v>2167</v>
      </c>
      <c r="Q391" s="10">
        <v>314</v>
      </c>
      <c r="R391" s="2">
        <f>IFERROR(TIMEVALUE(S391), 0)</f>
        <v>5.603009259259259E-2</v>
      </c>
      <c r="S391" s="2" t="s">
        <v>2168</v>
      </c>
      <c r="T391" s="7" t="s">
        <v>2169</v>
      </c>
    </row>
    <row r="392" spans="1:20" x14ac:dyDescent="0.25">
      <c r="A392" s="6">
        <v>391</v>
      </c>
      <c r="B392" s="7" t="s">
        <v>2170</v>
      </c>
      <c r="C392" s="7" t="s">
        <v>1</v>
      </c>
      <c r="D392" s="9"/>
      <c r="E392" s="7">
        <v>553</v>
      </c>
      <c r="F392" s="7" t="s">
        <v>3912</v>
      </c>
      <c r="G392" s="7">
        <f>_xlfn.NUMBERVALUE(IFERROR(LEFT(F392, SEARCH(" ",F392)-1),999))</f>
        <v>35</v>
      </c>
      <c r="H392" s="7" t="str">
        <f>IFERROR(RIGHT(F392, LEN(F392)-SEARCH(" ",F392)),F392)</f>
        <v>V4</v>
      </c>
      <c r="I392" s="2">
        <f>TIMEVALUE(J392)</f>
        <v>0.21225694444444443</v>
      </c>
      <c r="J392" s="8" t="s">
        <v>2171</v>
      </c>
      <c r="K392" s="10">
        <v>278</v>
      </c>
      <c r="L392" s="2">
        <f>IFERROR(TIMEVALUE(M392),0)</f>
        <v>2.8518518518518523E-2</v>
      </c>
      <c r="M392" s="2" t="s">
        <v>2172</v>
      </c>
      <c r="N392" s="10">
        <v>389</v>
      </c>
      <c r="O392" s="2">
        <f>IFERROR(TIMEVALUE(P392),0)</f>
        <v>0.1219675925925926</v>
      </c>
      <c r="P392" s="2" t="s">
        <v>2173</v>
      </c>
      <c r="Q392" s="10">
        <v>457</v>
      </c>
      <c r="R392" s="2">
        <f>IFERROR(TIMEVALUE(S392), 0)</f>
        <v>6.177083333333333E-2</v>
      </c>
      <c r="S392" s="2" t="s">
        <v>2174</v>
      </c>
      <c r="T392" s="9"/>
    </row>
    <row r="393" spans="1:20" x14ac:dyDescent="0.25">
      <c r="A393" s="6">
        <v>392</v>
      </c>
      <c r="B393" s="7" t="s">
        <v>2175</v>
      </c>
      <c r="C393" s="7" t="s">
        <v>1</v>
      </c>
      <c r="D393" s="7" t="s">
        <v>2176</v>
      </c>
      <c r="E393" s="7">
        <v>240</v>
      </c>
      <c r="F393" s="7" t="s">
        <v>3864</v>
      </c>
      <c r="G393" s="7">
        <f>_xlfn.NUMBERVALUE(IFERROR(LEFT(F393, SEARCH(" ",F393)-1),999))</f>
        <v>62</v>
      </c>
      <c r="H393" s="7" t="str">
        <f>IFERROR(RIGHT(F393, LEN(F393)-SEARCH(" ",F393)),F393)</f>
        <v>V2</v>
      </c>
      <c r="I393" s="2">
        <f>TIMEVALUE(J393)</f>
        <v>0.21228009259259259</v>
      </c>
      <c r="J393" s="8" t="s">
        <v>2177</v>
      </c>
      <c r="K393" s="10">
        <v>505</v>
      </c>
      <c r="L393" s="2">
        <f>IFERROR(TIMEVALUE(M393),0)</f>
        <v>3.3449074074074069E-2</v>
      </c>
      <c r="M393" s="2" t="s">
        <v>2178</v>
      </c>
      <c r="N393" s="10">
        <v>344</v>
      </c>
      <c r="O393" s="2">
        <f>IFERROR(TIMEVALUE(P393),0)</f>
        <v>0.11931712962962963</v>
      </c>
      <c r="P393" s="2" t="s">
        <v>2179</v>
      </c>
      <c r="Q393" s="10">
        <v>402</v>
      </c>
      <c r="R393" s="2">
        <f>IFERROR(TIMEVALUE(S393), 0)</f>
        <v>5.9513888888888887E-2</v>
      </c>
      <c r="S393" s="2" t="s">
        <v>2180</v>
      </c>
      <c r="T393" s="9"/>
    </row>
    <row r="394" spans="1:20" x14ac:dyDescent="0.25">
      <c r="A394" s="6">
        <v>393</v>
      </c>
      <c r="B394" s="7" t="s">
        <v>2181</v>
      </c>
      <c r="C394" s="7" t="s">
        <v>1</v>
      </c>
      <c r="D394" s="7" t="s">
        <v>2182</v>
      </c>
      <c r="E394" s="7">
        <v>66</v>
      </c>
      <c r="F394" s="7" t="s">
        <v>3917</v>
      </c>
      <c r="G394" s="7">
        <f>_xlfn.NUMBERVALUE(IFERROR(LEFT(F394, SEARCH(" ",F394)-1),999))</f>
        <v>67</v>
      </c>
      <c r="H394" s="7" t="str">
        <f>IFERROR(RIGHT(F394, LEN(F394)-SEARCH(" ",F394)),F394)</f>
        <v>S3</v>
      </c>
      <c r="I394" s="2">
        <f>TIMEVALUE(J394)</f>
        <v>0.2124884259259259</v>
      </c>
      <c r="J394" s="8" t="s">
        <v>2183</v>
      </c>
      <c r="K394" s="10">
        <v>296</v>
      </c>
      <c r="L394" s="2">
        <f>IFERROR(TIMEVALUE(M394),0)</f>
        <v>2.883101851851852E-2</v>
      </c>
      <c r="M394" s="2" t="s">
        <v>2184</v>
      </c>
      <c r="N394" s="10">
        <v>380</v>
      </c>
      <c r="O394" s="2">
        <f>IFERROR(TIMEVALUE(P394),0)</f>
        <v>0.12158564814814815</v>
      </c>
      <c r="P394" s="2" t="s">
        <v>2185</v>
      </c>
      <c r="Q394" s="10">
        <v>462</v>
      </c>
      <c r="R394" s="2">
        <f>IFERROR(TIMEVALUE(S394), 0)</f>
        <v>6.2071759259259257E-2</v>
      </c>
      <c r="S394" s="2" t="s">
        <v>2186</v>
      </c>
      <c r="T394" s="7" t="s">
        <v>18</v>
      </c>
    </row>
    <row r="395" spans="1:20" x14ac:dyDescent="0.25">
      <c r="A395" s="6">
        <v>394</v>
      </c>
      <c r="B395" s="7" t="s">
        <v>2187</v>
      </c>
      <c r="C395" s="7" t="s">
        <v>1</v>
      </c>
      <c r="D395" s="7" t="s">
        <v>2188</v>
      </c>
      <c r="E395" s="7">
        <v>105</v>
      </c>
      <c r="F395" s="7" t="s">
        <v>3816</v>
      </c>
      <c r="G395" s="7">
        <f>_xlfn.NUMBERVALUE(IFERROR(LEFT(F395, SEARCH(" ",F395)-1),999))</f>
        <v>36</v>
      </c>
      <c r="H395" s="7" t="str">
        <f>IFERROR(RIGHT(F395, LEN(F395)-SEARCH(" ",F395)),F395)</f>
        <v>V4</v>
      </c>
      <c r="I395" s="2">
        <f>TIMEVALUE(J395)</f>
        <v>0.21255787037037036</v>
      </c>
      <c r="J395" s="8" t="s">
        <v>2189</v>
      </c>
      <c r="K395" s="10">
        <v>464</v>
      </c>
      <c r="L395" s="2">
        <f>IFERROR(TIMEVALUE(M395),0)</f>
        <v>3.2499999999999994E-2</v>
      </c>
      <c r="M395" s="2" t="s">
        <v>2190</v>
      </c>
      <c r="N395" s="10">
        <v>403</v>
      </c>
      <c r="O395" s="2">
        <f>IFERROR(TIMEVALUE(P395),0)</f>
        <v>0.12269675925925926</v>
      </c>
      <c r="P395" s="2" t="s">
        <v>2191</v>
      </c>
      <c r="Q395" s="10">
        <v>350</v>
      </c>
      <c r="R395" s="2">
        <f>IFERROR(TIMEVALUE(S395), 0)</f>
        <v>5.7361111111111113E-2</v>
      </c>
      <c r="S395" s="2" t="s">
        <v>2192</v>
      </c>
      <c r="T395" s="7" t="s">
        <v>361</v>
      </c>
    </row>
    <row r="396" spans="1:20" x14ac:dyDescent="0.25">
      <c r="A396" s="6">
        <v>395</v>
      </c>
      <c r="B396" s="7" t="s">
        <v>2193</v>
      </c>
      <c r="C396" s="7" t="s">
        <v>1</v>
      </c>
      <c r="D396" s="9"/>
      <c r="E396" s="7">
        <v>339</v>
      </c>
      <c r="F396" s="7" t="s">
        <v>4053</v>
      </c>
      <c r="G396" s="7">
        <f>_xlfn.NUMBERVALUE(IFERROR(LEFT(F396, SEARCH(" ",F396)-1),999))</f>
        <v>38</v>
      </c>
      <c r="H396" s="7" t="str">
        <f>IFERROR(RIGHT(F396, LEN(F396)-SEARCH(" ",F396)),F396)</f>
        <v>S2</v>
      </c>
      <c r="I396" s="2">
        <f>TIMEVALUE(J396)</f>
        <v>0.21267361111111113</v>
      </c>
      <c r="J396" s="8" t="s">
        <v>2194</v>
      </c>
      <c r="K396" s="10">
        <v>492</v>
      </c>
      <c r="L396" s="2">
        <f>IFERROR(TIMEVALUE(M396),0)</f>
        <v>3.290509259259259E-2</v>
      </c>
      <c r="M396" s="2" t="s">
        <v>2195</v>
      </c>
      <c r="N396" s="10">
        <v>607</v>
      </c>
      <c r="O396" s="2">
        <f>IFERROR(TIMEVALUE(P396),0)</f>
        <v>0</v>
      </c>
      <c r="P396" s="1"/>
      <c r="Q396" s="10">
        <v>618</v>
      </c>
      <c r="R396" s="2">
        <f>IFERROR(TIMEVALUE(S396), 0)</f>
        <v>0</v>
      </c>
      <c r="S396" s="1"/>
      <c r="T396" s="9"/>
    </row>
    <row r="397" spans="1:20" x14ac:dyDescent="0.25">
      <c r="A397" s="6">
        <v>396</v>
      </c>
      <c r="B397" s="7" t="s">
        <v>2196</v>
      </c>
      <c r="C397" s="7" t="s">
        <v>1</v>
      </c>
      <c r="D397" s="7" t="s">
        <v>2197</v>
      </c>
      <c r="E397" s="7">
        <v>53</v>
      </c>
      <c r="F397" s="7" t="s">
        <v>3782</v>
      </c>
      <c r="G397" s="7">
        <f>_xlfn.NUMBERVALUE(IFERROR(LEFT(F397, SEARCH(" ",F397)-1),999))</f>
        <v>87</v>
      </c>
      <c r="H397" s="7" t="str">
        <f>IFERROR(RIGHT(F397, LEN(F397)-SEARCH(" ",F397)),F397)</f>
        <v>V1</v>
      </c>
      <c r="I397" s="2">
        <f>TIMEVALUE(J397)</f>
        <v>0.21275462962962963</v>
      </c>
      <c r="J397" s="8" t="s">
        <v>2198</v>
      </c>
      <c r="K397" s="10">
        <v>585</v>
      </c>
      <c r="L397" s="2">
        <f>IFERROR(TIMEVALUE(M397),0)</f>
        <v>3.9444444444444442E-2</v>
      </c>
      <c r="M397" s="2" t="s">
        <v>2199</v>
      </c>
      <c r="N397" s="10">
        <v>303</v>
      </c>
      <c r="O397" s="2">
        <f>IFERROR(TIMEVALUE(P397),0)</f>
        <v>0.11722222222222223</v>
      </c>
      <c r="P397" s="2" t="s">
        <v>2200</v>
      </c>
      <c r="Q397" s="10">
        <v>315</v>
      </c>
      <c r="R397" s="2">
        <f>IFERROR(TIMEVALUE(S397), 0)</f>
        <v>5.6087962962962958E-2</v>
      </c>
      <c r="S397" s="2" t="s">
        <v>2036</v>
      </c>
      <c r="T397" s="7" t="s">
        <v>506</v>
      </c>
    </row>
    <row r="398" spans="1:20" x14ac:dyDescent="0.25">
      <c r="A398" s="6">
        <v>397</v>
      </c>
      <c r="B398" s="7" t="s">
        <v>2201</v>
      </c>
      <c r="C398" s="7" t="s">
        <v>1</v>
      </c>
      <c r="D398" s="7" t="s">
        <v>2202</v>
      </c>
      <c r="E398" s="7">
        <v>258</v>
      </c>
      <c r="F398" s="7" t="s">
        <v>3986</v>
      </c>
      <c r="G398" s="7">
        <f>_xlfn.NUMBERVALUE(IFERROR(LEFT(F398, SEARCH(" ",F398)-1),999))</f>
        <v>63</v>
      </c>
      <c r="H398" s="7" t="str">
        <f>IFERROR(RIGHT(F398, LEN(F398)-SEARCH(" ",F398)),F398)</f>
        <v>V2</v>
      </c>
      <c r="I398" s="2">
        <f>TIMEVALUE(J398)</f>
        <v>0.21281249999999999</v>
      </c>
      <c r="J398" s="8" t="s">
        <v>2203</v>
      </c>
      <c r="K398" s="10">
        <v>112</v>
      </c>
      <c r="L398" s="2">
        <f>IFERROR(TIMEVALUE(M398),0)</f>
        <v>2.6053240740740738E-2</v>
      </c>
      <c r="M398" s="2" t="s">
        <v>2204</v>
      </c>
      <c r="N398" s="10">
        <v>324</v>
      </c>
      <c r="O398" s="2">
        <f>IFERROR(TIMEVALUE(P398),0)</f>
        <v>0.1187037037037037</v>
      </c>
      <c r="P398" s="2" t="s">
        <v>2205</v>
      </c>
      <c r="Q398" s="10">
        <v>537</v>
      </c>
      <c r="R398" s="2">
        <f>IFERROR(TIMEVALUE(S398), 0)</f>
        <v>6.805555555555555E-2</v>
      </c>
      <c r="S398" s="2" t="s">
        <v>2206</v>
      </c>
      <c r="T398" s="7" t="s">
        <v>2207</v>
      </c>
    </row>
    <row r="399" spans="1:20" x14ac:dyDescent="0.25">
      <c r="A399" s="6">
        <v>398</v>
      </c>
      <c r="B399" s="7" t="s">
        <v>2208</v>
      </c>
      <c r="C399" s="7" t="s">
        <v>1</v>
      </c>
      <c r="D399" s="7" t="s">
        <v>2209</v>
      </c>
      <c r="E399" s="7">
        <v>533</v>
      </c>
      <c r="F399" s="7" t="s">
        <v>3733</v>
      </c>
      <c r="G399" s="7">
        <f>_xlfn.NUMBERVALUE(IFERROR(LEFT(F399, SEARCH(" ",F399)-1),999))</f>
        <v>37</v>
      </c>
      <c r="H399" s="7" t="str">
        <f>IFERROR(RIGHT(F399, LEN(F399)-SEARCH(" ",F399)),F399)</f>
        <v>V4</v>
      </c>
      <c r="I399" s="2">
        <f>TIMEVALUE(J399)</f>
        <v>0.21288194444444444</v>
      </c>
      <c r="J399" s="8" t="s">
        <v>2210</v>
      </c>
      <c r="K399" s="10">
        <v>338</v>
      </c>
      <c r="L399" s="2">
        <f>IFERROR(TIMEVALUE(M399),0)</f>
        <v>2.9525462962962962E-2</v>
      </c>
      <c r="M399" s="2" t="s">
        <v>2211</v>
      </c>
      <c r="N399" s="10">
        <v>470</v>
      </c>
      <c r="O399" s="2">
        <f>IFERROR(TIMEVALUE(P399),0)</f>
        <v>0.1292939814814815</v>
      </c>
      <c r="P399" s="2" t="s">
        <v>2212</v>
      </c>
      <c r="Q399" s="10">
        <v>263</v>
      </c>
      <c r="R399" s="2">
        <f>IFERROR(TIMEVALUE(S399), 0)</f>
        <v>5.4062500000000006E-2</v>
      </c>
      <c r="S399" s="2" t="s">
        <v>2213</v>
      </c>
      <c r="T399" s="7" t="s">
        <v>2214</v>
      </c>
    </row>
    <row r="400" spans="1:20" x14ac:dyDescent="0.25">
      <c r="A400" s="6">
        <v>399</v>
      </c>
      <c r="B400" s="7" t="s">
        <v>2215</v>
      </c>
      <c r="C400" s="7" t="s">
        <v>1</v>
      </c>
      <c r="D400" s="7" t="s">
        <v>2216</v>
      </c>
      <c r="E400" s="7">
        <v>209</v>
      </c>
      <c r="F400" s="7" t="s">
        <v>3802</v>
      </c>
      <c r="G400" s="7">
        <f>_xlfn.NUMBERVALUE(IFERROR(LEFT(F400, SEARCH(" ",F400)-1),999))</f>
        <v>64</v>
      </c>
      <c r="H400" s="7" t="str">
        <f>IFERROR(RIGHT(F400, LEN(F400)-SEARCH(" ",F400)),F400)</f>
        <v>V2</v>
      </c>
      <c r="I400" s="2">
        <f>TIMEVALUE(J400)</f>
        <v>0.2129050925925926</v>
      </c>
      <c r="J400" s="8" t="s">
        <v>2217</v>
      </c>
      <c r="K400" s="10">
        <v>508</v>
      </c>
      <c r="L400" s="2">
        <f>IFERROR(TIMEVALUE(M400),0)</f>
        <v>3.3506944444444443E-2</v>
      </c>
      <c r="M400" s="2" t="s">
        <v>2218</v>
      </c>
      <c r="N400" s="10">
        <v>397</v>
      </c>
      <c r="O400" s="2">
        <f>IFERROR(TIMEVALUE(P400),0)</f>
        <v>0.12248842592592592</v>
      </c>
      <c r="P400" s="2" t="s">
        <v>2219</v>
      </c>
      <c r="Q400" s="10">
        <v>335</v>
      </c>
      <c r="R400" s="2">
        <f>IFERROR(TIMEVALUE(S400), 0)</f>
        <v>5.6909722222222216E-2</v>
      </c>
      <c r="S400" s="2" t="s">
        <v>2220</v>
      </c>
      <c r="T400" s="7" t="s">
        <v>2221</v>
      </c>
    </row>
    <row r="401" spans="1:20" x14ac:dyDescent="0.25">
      <c r="A401" s="6">
        <v>400</v>
      </c>
      <c r="B401" s="7" t="s">
        <v>2222</v>
      </c>
      <c r="C401" s="7" t="s">
        <v>1</v>
      </c>
      <c r="D401" s="7" t="s">
        <v>2223</v>
      </c>
      <c r="E401" s="7">
        <v>76</v>
      </c>
      <c r="F401" s="7" t="s">
        <v>3489</v>
      </c>
      <c r="G401" s="7">
        <f>_xlfn.NUMBERVALUE(IFERROR(LEFT(F401, SEARCH(" ",F401)-1),999))</f>
        <v>3</v>
      </c>
      <c r="H401" s="7" t="str">
        <f>IFERROR(RIGHT(F401, LEN(F401)-SEARCH(" ",F401)),F401)</f>
        <v>S3</v>
      </c>
      <c r="I401" s="2">
        <f>TIMEVALUE(J401)</f>
        <v>0.21293981481481483</v>
      </c>
      <c r="J401" s="8" t="s">
        <v>2224</v>
      </c>
      <c r="K401" s="10">
        <v>357</v>
      </c>
      <c r="L401" s="2">
        <f>IFERROR(TIMEVALUE(M401),0)</f>
        <v>3.0081018518518521E-2</v>
      </c>
      <c r="M401" s="2" t="s">
        <v>1514</v>
      </c>
      <c r="N401" s="10">
        <v>432</v>
      </c>
      <c r="O401" s="2">
        <f>IFERROR(TIMEVALUE(P401),0)</f>
        <v>0.12546296296296297</v>
      </c>
      <c r="P401" s="2" t="s">
        <v>2225</v>
      </c>
      <c r="Q401" s="10">
        <v>351</v>
      </c>
      <c r="R401" s="2">
        <f>IFERROR(TIMEVALUE(S401), 0)</f>
        <v>5.7395833333333333E-2</v>
      </c>
      <c r="S401" s="2" t="s">
        <v>2226</v>
      </c>
      <c r="T401" s="7" t="s">
        <v>336</v>
      </c>
    </row>
    <row r="402" spans="1:20" x14ac:dyDescent="0.25">
      <c r="A402" s="6">
        <v>401</v>
      </c>
      <c r="B402" s="7" t="s">
        <v>2227</v>
      </c>
      <c r="C402" s="7" t="s">
        <v>1</v>
      </c>
      <c r="D402" s="7" t="s">
        <v>2228</v>
      </c>
      <c r="E402" s="7">
        <v>371</v>
      </c>
      <c r="F402" s="7" t="s">
        <v>3915</v>
      </c>
      <c r="G402" s="7">
        <f>_xlfn.NUMBERVALUE(IFERROR(LEFT(F402, SEARCH(" ",F402)-1),999))</f>
        <v>65</v>
      </c>
      <c r="H402" s="7" t="str">
        <f>IFERROR(RIGHT(F402, LEN(F402)-SEARCH(" ",F402)),F402)</f>
        <v>V2</v>
      </c>
      <c r="I402" s="2">
        <f>TIMEVALUE(J402)</f>
        <v>0.21306712962962962</v>
      </c>
      <c r="J402" s="8" t="s">
        <v>2229</v>
      </c>
      <c r="K402" s="10">
        <v>362</v>
      </c>
      <c r="L402" s="2">
        <f>IFERROR(TIMEVALUE(M402),0)</f>
        <v>3.0219907407407407E-2</v>
      </c>
      <c r="M402" s="2" t="s">
        <v>2230</v>
      </c>
      <c r="N402" s="10">
        <v>373</v>
      </c>
      <c r="O402" s="2">
        <f>IFERROR(TIMEVALUE(P402),0)</f>
        <v>0.12086805555555556</v>
      </c>
      <c r="P402" s="2" t="s">
        <v>2231</v>
      </c>
      <c r="Q402" s="10">
        <v>460</v>
      </c>
      <c r="R402" s="2">
        <f>IFERROR(TIMEVALUE(S402), 0)</f>
        <v>6.1979166666666669E-2</v>
      </c>
      <c r="S402" s="2" t="s">
        <v>2232</v>
      </c>
      <c r="T402" s="7" t="s">
        <v>193</v>
      </c>
    </row>
    <row r="403" spans="1:20" x14ac:dyDescent="0.25">
      <c r="A403" s="6">
        <v>402</v>
      </c>
      <c r="B403" s="7" t="s">
        <v>2233</v>
      </c>
      <c r="C403" s="7" t="s">
        <v>1</v>
      </c>
      <c r="D403" s="9"/>
      <c r="E403" s="7">
        <v>421</v>
      </c>
      <c r="F403" s="7" t="s">
        <v>3910</v>
      </c>
      <c r="G403" s="7">
        <f>_xlfn.NUMBERVALUE(IFERROR(LEFT(F403, SEARCH(" ",F403)-1),999))</f>
        <v>74</v>
      </c>
      <c r="H403" s="7" t="str">
        <f>IFERROR(RIGHT(F403, LEN(F403)-SEARCH(" ",F403)),F403)</f>
        <v>S4</v>
      </c>
      <c r="I403" s="2">
        <f>TIMEVALUE(J403)</f>
        <v>0.21311342592592594</v>
      </c>
      <c r="J403" s="8" t="s">
        <v>2234</v>
      </c>
      <c r="K403" s="10">
        <v>344</v>
      </c>
      <c r="L403" s="2">
        <f>IFERROR(TIMEVALUE(M403),0)</f>
        <v>2.9583333333333336E-2</v>
      </c>
      <c r="M403" s="2" t="s">
        <v>1090</v>
      </c>
      <c r="N403" s="10">
        <v>385</v>
      </c>
      <c r="O403" s="2">
        <f>IFERROR(TIMEVALUE(P403),0)</f>
        <v>0.12186342592592592</v>
      </c>
      <c r="P403" s="2" t="s">
        <v>2235</v>
      </c>
      <c r="Q403" s="10">
        <v>455</v>
      </c>
      <c r="R403" s="2">
        <f>IFERROR(TIMEVALUE(S403), 0)</f>
        <v>6.1666666666666668E-2</v>
      </c>
      <c r="S403" s="2" t="s">
        <v>2236</v>
      </c>
      <c r="T403" s="9"/>
    </row>
    <row r="404" spans="1:20" x14ac:dyDescent="0.25">
      <c r="A404" s="6">
        <v>403</v>
      </c>
      <c r="B404" s="7" t="s">
        <v>2237</v>
      </c>
      <c r="C404" s="7" t="s">
        <v>20</v>
      </c>
      <c r="D404" s="7" t="s">
        <v>2238</v>
      </c>
      <c r="E404" s="7">
        <v>133</v>
      </c>
      <c r="F404" s="7" t="s">
        <v>3927</v>
      </c>
      <c r="G404" s="7">
        <f>_xlfn.NUMBERVALUE(IFERROR(LEFT(F404, SEARCH(" ",F404)-1),999))</f>
        <v>11</v>
      </c>
      <c r="H404" s="7" t="str">
        <f>IFERROR(RIGHT(F404, LEN(F404)-SEARCH(" ",F404)),F404)</f>
        <v>S1</v>
      </c>
      <c r="I404" s="2">
        <f>TIMEVALUE(J404)</f>
        <v>0.21321759259259257</v>
      </c>
      <c r="J404" s="8" t="s">
        <v>2239</v>
      </c>
      <c r="K404" s="10">
        <v>253</v>
      </c>
      <c r="L404" s="2">
        <f>IFERROR(TIMEVALUE(M404),0)</f>
        <v>2.8148148148148148E-2</v>
      </c>
      <c r="M404" s="2" t="s">
        <v>669</v>
      </c>
      <c r="N404" s="10">
        <v>396</v>
      </c>
      <c r="O404" s="2">
        <f>IFERROR(TIMEVALUE(P404),0)</f>
        <v>0.12247685185185185</v>
      </c>
      <c r="P404" s="2" t="s">
        <v>1822</v>
      </c>
      <c r="Q404" s="10">
        <v>473</v>
      </c>
      <c r="R404" s="2">
        <f>IFERROR(TIMEVALUE(S404), 0)</f>
        <v>6.2592592592592589E-2</v>
      </c>
      <c r="S404" s="2" t="s">
        <v>2240</v>
      </c>
      <c r="T404" s="9"/>
    </row>
    <row r="405" spans="1:20" x14ac:dyDescent="0.25">
      <c r="A405" s="6">
        <v>404</v>
      </c>
      <c r="B405" s="7" t="s">
        <v>2241</v>
      </c>
      <c r="C405" s="7" t="s">
        <v>1</v>
      </c>
      <c r="D405" s="9"/>
      <c r="E405" s="7">
        <v>192</v>
      </c>
      <c r="F405" s="7" t="s">
        <v>3767</v>
      </c>
      <c r="G405" s="7">
        <f>_xlfn.NUMBERVALUE(IFERROR(LEFT(F405, SEARCH(" ",F405)-1),999))</f>
        <v>88</v>
      </c>
      <c r="H405" s="7" t="str">
        <f>IFERROR(RIGHT(F405, LEN(F405)-SEARCH(" ",F405)),F405)</f>
        <v>V1</v>
      </c>
      <c r="I405" s="2">
        <f>TIMEVALUE(J405)</f>
        <v>0.21332175925925925</v>
      </c>
      <c r="J405" s="8" t="s">
        <v>2242</v>
      </c>
      <c r="K405" s="10">
        <v>467</v>
      </c>
      <c r="L405" s="2">
        <f>IFERROR(TIMEVALUE(M405),0)</f>
        <v>3.2546296296296295E-2</v>
      </c>
      <c r="M405" s="2" t="s">
        <v>2243</v>
      </c>
      <c r="N405" s="10">
        <v>427</v>
      </c>
      <c r="O405" s="2">
        <f>IFERROR(TIMEVALUE(P405),0)</f>
        <v>0.12516203703703704</v>
      </c>
      <c r="P405" s="2" t="s">
        <v>2244</v>
      </c>
      <c r="Q405" s="10">
        <v>299</v>
      </c>
      <c r="R405" s="2">
        <f>IFERROR(TIMEVALUE(S405), 0)</f>
        <v>5.561342592592592E-2</v>
      </c>
      <c r="S405" s="2" t="s">
        <v>2245</v>
      </c>
      <c r="T405" s="9"/>
    </row>
    <row r="406" spans="1:20" x14ac:dyDescent="0.25">
      <c r="A406" s="6">
        <v>405</v>
      </c>
      <c r="B406" s="7" t="s">
        <v>2246</v>
      </c>
      <c r="C406" s="7" t="s">
        <v>9</v>
      </c>
      <c r="D406" s="7">
        <v>1169926</v>
      </c>
      <c r="E406" s="7">
        <v>422</v>
      </c>
      <c r="F406" s="7" t="s">
        <v>3706</v>
      </c>
      <c r="G406" s="7">
        <f>_xlfn.NUMBERVALUE(IFERROR(LEFT(F406, SEARCH(" ",F406)-1),999))</f>
        <v>66</v>
      </c>
      <c r="H406" s="7" t="str">
        <f>IFERROR(RIGHT(F406, LEN(F406)-SEARCH(" ",F406)),F406)</f>
        <v>V2</v>
      </c>
      <c r="I406" s="2">
        <f>TIMEVALUE(J406)</f>
        <v>0.2134837962962963</v>
      </c>
      <c r="J406" s="8" t="s">
        <v>2247</v>
      </c>
      <c r="K406" s="10">
        <v>493</v>
      </c>
      <c r="L406" s="2">
        <f>IFERROR(TIMEVALUE(M406),0)</f>
        <v>3.290509259259259E-2</v>
      </c>
      <c r="M406" s="2" t="s">
        <v>2195</v>
      </c>
      <c r="N406" s="10">
        <v>444</v>
      </c>
      <c r="O406" s="2">
        <f>IFERROR(TIMEVALUE(P406),0)</f>
        <v>0.12729166666666666</v>
      </c>
      <c r="P406" s="2" t="s">
        <v>2248</v>
      </c>
      <c r="Q406" s="10">
        <v>233</v>
      </c>
      <c r="R406" s="2">
        <f>IFERROR(TIMEVALUE(S406), 0)</f>
        <v>5.3287037037037042E-2</v>
      </c>
      <c r="S406" s="2" t="s">
        <v>2249</v>
      </c>
      <c r="T406" s="9"/>
    </row>
    <row r="407" spans="1:20" x14ac:dyDescent="0.25">
      <c r="A407" s="19">
        <v>406</v>
      </c>
      <c r="B407" s="20" t="s">
        <v>2250</v>
      </c>
      <c r="C407" s="20" t="s">
        <v>1</v>
      </c>
      <c r="D407" s="20" t="s">
        <v>2251</v>
      </c>
      <c r="E407" s="20">
        <v>521</v>
      </c>
      <c r="F407" s="20" t="s">
        <v>3813</v>
      </c>
      <c r="G407" s="7">
        <f>_xlfn.NUMBERVALUE(IFERROR(LEFT(F407, SEARCH(" ",F407)-1),999))</f>
        <v>89</v>
      </c>
      <c r="H407" s="7" t="str">
        <f>IFERROR(RIGHT(F407, LEN(F407)-SEARCH(" ",F407)),F407)</f>
        <v>V1</v>
      </c>
      <c r="I407" s="2">
        <f>TIMEVALUE(J407)</f>
        <v>0.21359953703703705</v>
      </c>
      <c r="J407" s="21" t="s">
        <v>2252</v>
      </c>
      <c r="K407" s="23">
        <v>361</v>
      </c>
      <c r="L407" s="2">
        <f>IFERROR(TIMEVALUE(M407),0)</f>
        <v>3.019675925925926E-2</v>
      </c>
      <c r="M407" s="22" t="s">
        <v>2253</v>
      </c>
      <c r="N407" s="23">
        <v>439</v>
      </c>
      <c r="O407" s="2">
        <f>IFERROR(TIMEVALUE(P407),0)</f>
        <v>0.12613425925925925</v>
      </c>
      <c r="P407" s="22" t="s">
        <v>1801</v>
      </c>
      <c r="Q407" s="23">
        <v>347</v>
      </c>
      <c r="R407" s="2">
        <f>IFERROR(TIMEVALUE(S407), 0)</f>
        <v>5.7268518518518517E-2</v>
      </c>
      <c r="S407" s="22" t="s">
        <v>2254</v>
      </c>
      <c r="T407" s="20" t="s">
        <v>2255</v>
      </c>
    </row>
    <row r="408" spans="1:20" x14ac:dyDescent="0.25">
      <c r="A408" s="6">
        <v>407</v>
      </c>
      <c r="B408" s="7" t="s">
        <v>2256</v>
      </c>
      <c r="C408" s="7" t="s">
        <v>1</v>
      </c>
      <c r="D408" s="7" t="s">
        <v>2257</v>
      </c>
      <c r="E408" s="7">
        <v>546</v>
      </c>
      <c r="F408" s="7" t="s">
        <v>3714</v>
      </c>
      <c r="G408" s="7">
        <f>_xlfn.NUMBERVALUE(IFERROR(LEFT(F408, SEARCH(" ",F408)-1),999))</f>
        <v>75</v>
      </c>
      <c r="H408" s="7" t="str">
        <f>IFERROR(RIGHT(F408, LEN(F408)-SEARCH(" ",F408)),F408)</f>
        <v>S4</v>
      </c>
      <c r="I408" s="2">
        <f>TIMEVALUE(J408)</f>
        <v>0.21368055555555554</v>
      </c>
      <c r="J408" s="8" t="s">
        <v>2258</v>
      </c>
      <c r="K408" s="10">
        <v>594</v>
      </c>
      <c r="L408" s="2">
        <f>IFERROR(TIMEVALUE(M408),0)</f>
        <v>4.0590277777777781E-2</v>
      </c>
      <c r="M408" s="2" t="s">
        <v>2259</v>
      </c>
      <c r="N408" s="10">
        <v>347</v>
      </c>
      <c r="O408" s="2">
        <f>IFERROR(TIMEVALUE(P408),0)</f>
        <v>0.11952546296296296</v>
      </c>
      <c r="P408" s="2" t="s">
        <v>2260</v>
      </c>
      <c r="Q408" s="10">
        <v>242</v>
      </c>
      <c r="R408" s="2">
        <f>IFERROR(TIMEVALUE(S408), 0)</f>
        <v>5.3564814814814815E-2</v>
      </c>
      <c r="S408" s="2" t="s">
        <v>2261</v>
      </c>
      <c r="T408" s="7" t="s">
        <v>2262</v>
      </c>
    </row>
    <row r="409" spans="1:20" x14ac:dyDescent="0.25">
      <c r="A409" s="6">
        <v>408</v>
      </c>
      <c r="B409" s="7" t="s">
        <v>2263</v>
      </c>
      <c r="C409" s="7" t="s">
        <v>9</v>
      </c>
      <c r="D409" s="7">
        <v>1271735</v>
      </c>
      <c r="E409" s="7">
        <v>204</v>
      </c>
      <c r="F409" s="7" t="s">
        <v>3931</v>
      </c>
      <c r="G409" s="7">
        <f>_xlfn.NUMBERVALUE(IFERROR(LEFT(F409, SEARCH(" ",F409)-1),999))</f>
        <v>68</v>
      </c>
      <c r="H409" s="7" t="str">
        <f>IFERROR(RIGHT(F409, LEN(F409)-SEARCH(" ",F409)),F409)</f>
        <v>S3</v>
      </c>
      <c r="I409" s="2">
        <f>TIMEVALUE(J409)</f>
        <v>0.21375</v>
      </c>
      <c r="J409" s="8" t="s">
        <v>2264</v>
      </c>
      <c r="K409" s="10">
        <v>401</v>
      </c>
      <c r="L409" s="2">
        <f>IFERROR(TIMEVALUE(M409),0)</f>
        <v>3.0983796296296297E-2</v>
      </c>
      <c r="M409" s="2" t="s">
        <v>2265</v>
      </c>
      <c r="N409" s="10">
        <v>351</v>
      </c>
      <c r="O409" s="2">
        <f>IFERROR(TIMEVALUE(P409),0)</f>
        <v>0.11959490740740741</v>
      </c>
      <c r="P409" s="2" t="s">
        <v>2266</v>
      </c>
      <c r="Q409" s="10">
        <v>479</v>
      </c>
      <c r="R409" s="2">
        <f>IFERROR(TIMEVALUE(S409), 0)</f>
        <v>6.3171296296296295E-2</v>
      </c>
      <c r="S409" s="2" t="s">
        <v>2267</v>
      </c>
      <c r="T409" s="9"/>
    </row>
    <row r="410" spans="1:20" x14ac:dyDescent="0.25">
      <c r="A410" s="6">
        <v>409</v>
      </c>
      <c r="B410" s="7" t="s">
        <v>2268</v>
      </c>
      <c r="C410" s="7" t="s">
        <v>1</v>
      </c>
      <c r="D410" s="7" t="s">
        <v>2269</v>
      </c>
      <c r="E410" s="7">
        <v>160</v>
      </c>
      <c r="F410" s="7" t="s">
        <v>3721</v>
      </c>
      <c r="G410" s="7">
        <f>_xlfn.NUMBERVALUE(IFERROR(LEFT(F410, SEARCH(" ",F410)-1),999))</f>
        <v>76</v>
      </c>
      <c r="H410" s="7" t="str">
        <f>IFERROR(RIGHT(F410, LEN(F410)-SEARCH(" ",F410)),F410)</f>
        <v>S4</v>
      </c>
      <c r="I410" s="2">
        <f>TIMEVALUE(J410)</f>
        <v>0.21390046296296297</v>
      </c>
      <c r="J410" s="8" t="s">
        <v>2270</v>
      </c>
      <c r="K410" s="10">
        <v>523</v>
      </c>
      <c r="L410" s="2">
        <f>IFERROR(TIMEVALUE(M410),0)</f>
        <v>3.4004629629629628E-2</v>
      </c>
      <c r="M410" s="2" t="s">
        <v>2271</v>
      </c>
      <c r="N410" s="10">
        <v>440</v>
      </c>
      <c r="O410" s="2">
        <f>IFERROR(TIMEVALUE(P410),0)</f>
        <v>0.12618055555555555</v>
      </c>
      <c r="P410" s="2" t="s">
        <v>2272</v>
      </c>
      <c r="Q410" s="10">
        <v>250</v>
      </c>
      <c r="R410" s="2">
        <f>IFERROR(TIMEVALUE(S410), 0)</f>
        <v>5.3715277777777772E-2</v>
      </c>
      <c r="S410" s="2" t="s">
        <v>2273</v>
      </c>
      <c r="T410" s="7" t="s">
        <v>2135</v>
      </c>
    </row>
    <row r="411" spans="1:20" x14ac:dyDescent="0.25">
      <c r="A411" s="6">
        <v>410</v>
      </c>
      <c r="B411" s="7" t="s">
        <v>2274</v>
      </c>
      <c r="C411" s="7" t="s">
        <v>1</v>
      </c>
      <c r="D411" s="7" t="s">
        <v>2275</v>
      </c>
      <c r="E411" s="7">
        <v>618</v>
      </c>
      <c r="F411" s="7" t="s">
        <v>3858</v>
      </c>
      <c r="G411" s="7">
        <f>_xlfn.NUMBERVALUE(IFERROR(LEFT(F411, SEARCH(" ",F411)-1),999))</f>
        <v>67</v>
      </c>
      <c r="H411" s="7" t="str">
        <f>IFERROR(RIGHT(F411, LEN(F411)-SEARCH(" ",F411)),F411)</f>
        <v>V2</v>
      </c>
      <c r="I411" s="2">
        <f>TIMEVALUE(J411)</f>
        <v>0.21401620370370369</v>
      </c>
      <c r="J411" s="8" t="s">
        <v>2276</v>
      </c>
      <c r="K411" s="10">
        <v>371</v>
      </c>
      <c r="L411" s="2">
        <f>IFERROR(TIMEVALUE(M411),0)</f>
        <v>3.0335648148148143E-2</v>
      </c>
      <c r="M411" s="2" t="s">
        <v>2072</v>
      </c>
      <c r="N411" s="10">
        <v>423</v>
      </c>
      <c r="O411" s="2">
        <f>IFERROR(TIMEVALUE(P411),0)</f>
        <v>0.12429398148148148</v>
      </c>
      <c r="P411" s="2" t="s">
        <v>2277</v>
      </c>
      <c r="Q411" s="10">
        <v>396</v>
      </c>
      <c r="R411" s="2">
        <f>IFERROR(TIMEVALUE(S411), 0)</f>
        <v>5.9386574074074071E-2</v>
      </c>
      <c r="S411" s="2" t="s">
        <v>2278</v>
      </c>
      <c r="T411" s="9"/>
    </row>
    <row r="412" spans="1:20" x14ac:dyDescent="0.25">
      <c r="A412" s="6">
        <v>411</v>
      </c>
      <c r="B412" s="7" t="s">
        <v>2279</v>
      </c>
      <c r="C412" s="7" t="s">
        <v>1</v>
      </c>
      <c r="D412" s="7" t="s">
        <v>2280</v>
      </c>
      <c r="E412" s="7">
        <v>284</v>
      </c>
      <c r="F412" s="7" t="s">
        <v>3854</v>
      </c>
      <c r="G412" s="7">
        <f>_xlfn.NUMBERVALUE(IFERROR(LEFT(F412, SEARCH(" ",F412)-1),999))</f>
        <v>68</v>
      </c>
      <c r="H412" s="7" t="str">
        <f>IFERROR(RIGHT(F412, LEN(F412)-SEARCH(" ",F412)),F412)</f>
        <v>V2</v>
      </c>
      <c r="I412" s="2">
        <f>TIMEVALUE(J412)</f>
        <v>0.21407407407407408</v>
      </c>
      <c r="J412" s="8" t="s">
        <v>2281</v>
      </c>
      <c r="K412" s="10">
        <v>541</v>
      </c>
      <c r="L412" s="2">
        <f>IFERROR(TIMEVALUE(M412),0)</f>
        <v>3.4803240740740739E-2</v>
      </c>
      <c r="M412" s="2" t="s">
        <v>2282</v>
      </c>
      <c r="N412" s="10">
        <v>360</v>
      </c>
      <c r="O412" s="2">
        <f>IFERROR(TIMEVALUE(P412),0)</f>
        <v>0.12003472222222222</v>
      </c>
      <c r="P412" s="2" t="s">
        <v>2283</v>
      </c>
      <c r="Q412" s="10">
        <v>392</v>
      </c>
      <c r="R412" s="2">
        <f>IFERROR(TIMEVALUE(S412), 0)</f>
        <v>5.9236111111111107E-2</v>
      </c>
      <c r="S412" s="2" t="s">
        <v>2284</v>
      </c>
      <c r="T412" s="7" t="s">
        <v>2285</v>
      </c>
    </row>
    <row r="413" spans="1:20" x14ac:dyDescent="0.25">
      <c r="A413" s="6">
        <v>412</v>
      </c>
      <c r="B413" s="7" t="s">
        <v>2286</v>
      </c>
      <c r="C413" s="7" t="s">
        <v>1</v>
      </c>
      <c r="D413" s="7" t="s">
        <v>2287</v>
      </c>
      <c r="E413" s="7">
        <v>285</v>
      </c>
      <c r="F413" s="7" t="s">
        <v>3956</v>
      </c>
      <c r="G413" s="7">
        <f>_xlfn.NUMBERVALUE(IFERROR(LEFT(F413, SEARCH(" ",F413)-1),999))</f>
        <v>69</v>
      </c>
      <c r="H413" s="7" t="str">
        <f>IFERROR(RIGHT(F413, LEN(F413)-SEARCH(" ",F413)),F413)</f>
        <v>V2</v>
      </c>
      <c r="I413" s="2">
        <f>TIMEVALUE(J413)</f>
        <v>0.21407407407407408</v>
      </c>
      <c r="J413" s="8" t="s">
        <v>2281</v>
      </c>
      <c r="K413" s="10">
        <v>99</v>
      </c>
      <c r="L413" s="2">
        <f>IFERROR(TIMEVALUE(M413),0)</f>
        <v>2.5347222222222219E-2</v>
      </c>
      <c r="M413" s="2" t="s">
        <v>2288</v>
      </c>
      <c r="N413" s="10">
        <v>416</v>
      </c>
      <c r="O413" s="2">
        <f>IFERROR(TIMEVALUE(P413),0)</f>
        <v>0.12364583333333333</v>
      </c>
      <c r="P413" s="2" t="s">
        <v>2289</v>
      </c>
      <c r="Q413" s="10">
        <v>507</v>
      </c>
      <c r="R413" s="2">
        <f>IFERROR(TIMEVALUE(S413), 0)</f>
        <v>6.508101851851851E-2</v>
      </c>
      <c r="S413" s="2" t="s">
        <v>2290</v>
      </c>
      <c r="T413" s="9"/>
    </row>
    <row r="414" spans="1:20" x14ac:dyDescent="0.25">
      <c r="A414" s="6">
        <v>413</v>
      </c>
      <c r="B414" s="7" t="s">
        <v>2291</v>
      </c>
      <c r="C414" s="7" t="s">
        <v>9</v>
      </c>
      <c r="D414" s="7">
        <v>537085</v>
      </c>
      <c r="E414" s="7">
        <v>343</v>
      </c>
      <c r="F414" s="7" t="s">
        <v>3932</v>
      </c>
      <c r="G414" s="7">
        <f>_xlfn.NUMBERVALUE(IFERROR(LEFT(F414, SEARCH(" ",F414)-1),999))</f>
        <v>38</v>
      </c>
      <c r="H414" s="7" t="str">
        <f>IFERROR(RIGHT(F414, LEN(F414)-SEARCH(" ",F414)),F414)</f>
        <v>V4</v>
      </c>
      <c r="I414" s="2">
        <f>TIMEVALUE(J414)</f>
        <v>0.21410879629629631</v>
      </c>
      <c r="J414" s="8" t="s">
        <v>2292</v>
      </c>
      <c r="K414" s="10">
        <v>430</v>
      </c>
      <c r="L414" s="2">
        <f>IFERROR(TIMEVALUE(M414),0)</f>
        <v>3.1585648148148147E-2</v>
      </c>
      <c r="M414" s="2" t="s">
        <v>2293</v>
      </c>
      <c r="N414" s="10">
        <v>343</v>
      </c>
      <c r="O414" s="2">
        <f>IFERROR(TIMEVALUE(P414),0)</f>
        <v>0.11923611111111111</v>
      </c>
      <c r="P414" s="2" t="s">
        <v>2294</v>
      </c>
      <c r="Q414" s="10">
        <v>480</v>
      </c>
      <c r="R414" s="2">
        <f>IFERROR(TIMEVALUE(S414), 0)</f>
        <v>6.3287037037037031E-2</v>
      </c>
      <c r="S414" s="2" t="s">
        <v>2295</v>
      </c>
      <c r="T414" s="9"/>
    </row>
    <row r="415" spans="1:20" x14ac:dyDescent="0.25">
      <c r="A415" s="6">
        <v>414</v>
      </c>
      <c r="B415" s="7" t="s">
        <v>2296</v>
      </c>
      <c r="C415" s="9"/>
      <c r="D415" s="9"/>
      <c r="E415" s="7">
        <v>336</v>
      </c>
      <c r="F415" s="7">
        <v>3</v>
      </c>
      <c r="G415" s="7">
        <f>_xlfn.NUMBERVALUE(IFERROR(LEFT(F415, SEARCH(" ",F415)-1),999))</f>
        <v>999</v>
      </c>
      <c r="H415" s="7">
        <f>IFERROR(RIGHT(F415, LEN(F415)-SEARCH(" ",F415)),F415)</f>
        <v>3</v>
      </c>
      <c r="I415" s="2">
        <f>TIMEVALUE(J415)</f>
        <v>0.21453703703703705</v>
      </c>
      <c r="J415" s="8" t="s">
        <v>2297</v>
      </c>
      <c r="K415" s="10">
        <v>309</v>
      </c>
      <c r="L415" s="2">
        <f>IFERROR(TIMEVALUE(M415),0)</f>
        <v>2.9074074074074075E-2</v>
      </c>
      <c r="M415" s="2" t="s">
        <v>824</v>
      </c>
      <c r="N415" s="10">
        <v>424</v>
      </c>
      <c r="O415" s="2">
        <f>IFERROR(TIMEVALUE(P415),0)</f>
        <v>0.12466435185185186</v>
      </c>
      <c r="P415" s="2" t="s">
        <v>2298</v>
      </c>
      <c r="Q415" s="10">
        <v>442</v>
      </c>
      <c r="R415" s="2">
        <f>IFERROR(TIMEVALUE(S415), 0)</f>
        <v>6.0798611111111116E-2</v>
      </c>
      <c r="S415" s="2" t="s">
        <v>2299</v>
      </c>
      <c r="T415" s="9"/>
    </row>
    <row r="416" spans="1:20" x14ac:dyDescent="0.25">
      <c r="A416" s="6">
        <v>415</v>
      </c>
      <c r="B416" s="7" t="s">
        <v>2300</v>
      </c>
      <c r="C416" s="7" t="s">
        <v>20</v>
      </c>
      <c r="D416" s="7" t="s">
        <v>2301</v>
      </c>
      <c r="E416" s="7">
        <v>450</v>
      </c>
      <c r="F416" s="7" t="s">
        <v>3548</v>
      </c>
      <c r="G416" s="7">
        <f>_xlfn.NUMBERVALUE(IFERROR(LEFT(F416, SEARCH(" ",F416)-1),999))</f>
        <v>6</v>
      </c>
      <c r="H416" s="7" t="str">
        <f>IFERROR(RIGHT(F416, LEN(F416)-SEARCH(" ",F416)),F416)</f>
        <v>V1</v>
      </c>
      <c r="I416" s="2">
        <f>TIMEVALUE(J416)</f>
        <v>0.21459490740740741</v>
      </c>
      <c r="J416" s="8" t="s">
        <v>2302</v>
      </c>
      <c r="K416" s="10">
        <v>170</v>
      </c>
      <c r="L416" s="2">
        <f>IFERROR(TIMEVALUE(M416),0)</f>
        <v>2.7060185185185187E-2</v>
      </c>
      <c r="M416" s="2" t="s">
        <v>2303</v>
      </c>
      <c r="N416" s="10">
        <v>442</v>
      </c>
      <c r="O416" s="2">
        <f>IFERROR(TIMEVALUE(P416),0)</f>
        <v>0.12663194444444445</v>
      </c>
      <c r="P416" s="2" t="s">
        <v>2304</v>
      </c>
      <c r="Q416" s="10">
        <v>445</v>
      </c>
      <c r="R416" s="2">
        <f>IFERROR(TIMEVALUE(S416), 0)</f>
        <v>6.0902777777777778E-2</v>
      </c>
      <c r="S416" s="2" t="s">
        <v>2305</v>
      </c>
      <c r="T416" s="7" t="s">
        <v>820</v>
      </c>
    </row>
    <row r="417" spans="1:20" x14ac:dyDescent="0.25">
      <c r="A417" s="6">
        <v>416</v>
      </c>
      <c r="B417" s="7" t="s">
        <v>2306</v>
      </c>
      <c r="C417" s="7" t="s">
        <v>1</v>
      </c>
      <c r="D417" s="9"/>
      <c r="E417" s="7">
        <v>93</v>
      </c>
      <c r="F417" s="7" t="s">
        <v>3946</v>
      </c>
      <c r="G417" s="7">
        <f>_xlfn.NUMBERVALUE(IFERROR(LEFT(F417, SEARCH(" ",F417)-1),999))</f>
        <v>77</v>
      </c>
      <c r="H417" s="7" t="str">
        <f>IFERROR(RIGHT(F417, LEN(F417)-SEARCH(" ",F417)),F417)</f>
        <v>S4</v>
      </c>
      <c r="I417" s="2">
        <f>TIMEVALUE(J417)</f>
        <v>0.21487268518518518</v>
      </c>
      <c r="J417" s="8" t="s">
        <v>2307</v>
      </c>
      <c r="K417" s="10">
        <v>323</v>
      </c>
      <c r="L417" s="2">
        <f>IFERROR(TIMEVALUE(M417),0)</f>
        <v>2.9305555555555557E-2</v>
      </c>
      <c r="M417" s="2" t="s">
        <v>2308</v>
      </c>
      <c r="N417" s="10">
        <v>376</v>
      </c>
      <c r="O417" s="2">
        <f>IFERROR(TIMEVALUE(P417),0)</f>
        <v>0.12125000000000001</v>
      </c>
      <c r="P417" s="2" t="s">
        <v>2309</v>
      </c>
      <c r="Q417" s="10">
        <v>495</v>
      </c>
      <c r="R417" s="2">
        <f>IFERROR(TIMEVALUE(S417), 0)</f>
        <v>6.4317129629629641E-2</v>
      </c>
      <c r="S417" s="2" t="s">
        <v>2310</v>
      </c>
      <c r="T417" s="9"/>
    </row>
    <row r="418" spans="1:20" x14ac:dyDescent="0.25">
      <c r="A418" s="6">
        <v>417</v>
      </c>
      <c r="B418" s="7" t="s">
        <v>2311</v>
      </c>
      <c r="C418" s="7" t="s">
        <v>1</v>
      </c>
      <c r="D418" s="9"/>
      <c r="E418" s="7">
        <v>634</v>
      </c>
      <c r="F418" s="7" t="s">
        <v>3774</v>
      </c>
      <c r="G418" s="7">
        <f>_xlfn.NUMBERVALUE(IFERROR(LEFT(F418, SEARCH(" ",F418)-1),999))</f>
        <v>69</v>
      </c>
      <c r="H418" s="7" t="str">
        <f>IFERROR(RIGHT(F418, LEN(F418)-SEARCH(" ",F418)),F418)</f>
        <v>S3</v>
      </c>
      <c r="I418" s="2">
        <f>TIMEVALUE(J418)</f>
        <v>0.21491898148148147</v>
      </c>
      <c r="J418" s="8" t="s">
        <v>2312</v>
      </c>
      <c r="K418" s="10">
        <v>515</v>
      </c>
      <c r="L418" s="2">
        <f>IFERROR(TIMEVALUE(M418),0)</f>
        <v>3.3761574074074076E-2</v>
      </c>
      <c r="M418" s="2" t="s">
        <v>2313</v>
      </c>
      <c r="N418" s="10">
        <v>431</v>
      </c>
      <c r="O418" s="2">
        <f>IFERROR(TIMEVALUE(P418),0)</f>
        <v>0.12541666666666665</v>
      </c>
      <c r="P418" s="2" t="s">
        <v>2314</v>
      </c>
      <c r="Q418" s="10">
        <v>306</v>
      </c>
      <c r="R418" s="2">
        <f>IFERROR(TIMEVALUE(S418), 0)</f>
        <v>5.5740740740740737E-2</v>
      </c>
      <c r="S418" s="2" t="s">
        <v>979</v>
      </c>
      <c r="T418" s="9"/>
    </row>
    <row r="419" spans="1:20" x14ac:dyDescent="0.25">
      <c r="A419" s="6">
        <v>418</v>
      </c>
      <c r="B419" s="7" t="s">
        <v>2315</v>
      </c>
      <c r="C419" s="7" t="s">
        <v>514</v>
      </c>
      <c r="D419" s="9"/>
      <c r="E419" s="7">
        <v>329</v>
      </c>
      <c r="F419" s="7" t="s">
        <v>3978</v>
      </c>
      <c r="G419" s="7">
        <f>_xlfn.NUMBERVALUE(IFERROR(LEFT(F419, SEARCH(" ",F419)-1),999))</f>
        <v>90</v>
      </c>
      <c r="H419" s="7" t="str">
        <f>IFERROR(RIGHT(F419, LEN(F419)-SEARCH(" ",F419)),F419)</f>
        <v>V1</v>
      </c>
      <c r="I419" s="2">
        <f>TIMEVALUE(J419)</f>
        <v>0.21498842592592593</v>
      </c>
      <c r="J419" s="8" t="s">
        <v>2316</v>
      </c>
      <c r="K419" s="10">
        <v>232</v>
      </c>
      <c r="L419" s="2">
        <f>IFERROR(TIMEVALUE(M419),0)</f>
        <v>2.7905092592592592E-2</v>
      </c>
      <c r="M419" s="2" t="s">
        <v>2317</v>
      </c>
      <c r="N419" s="10">
        <v>358</v>
      </c>
      <c r="O419" s="2">
        <f>IFERROR(TIMEVALUE(P419),0)</f>
        <v>0.11993055555555555</v>
      </c>
      <c r="P419" s="2" t="s">
        <v>2318</v>
      </c>
      <c r="Q419" s="10">
        <v>529</v>
      </c>
      <c r="R419" s="2">
        <f>IFERROR(TIMEVALUE(S419), 0)</f>
        <v>6.7152777777777783E-2</v>
      </c>
      <c r="S419" s="2" t="s">
        <v>2319</v>
      </c>
      <c r="T419" s="9"/>
    </row>
    <row r="420" spans="1:20" x14ac:dyDescent="0.25">
      <c r="A420" s="6">
        <v>419</v>
      </c>
      <c r="B420" s="7" t="s">
        <v>2320</v>
      </c>
      <c r="C420" s="7" t="s">
        <v>1</v>
      </c>
      <c r="D420" s="7" t="s">
        <v>2321</v>
      </c>
      <c r="E420" s="7">
        <v>630</v>
      </c>
      <c r="F420" s="7" t="s">
        <v>3885</v>
      </c>
      <c r="G420" s="7">
        <f>_xlfn.NUMBERVALUE(IFERROR(LEFT(F420, SEARCH(" ",F420)-1),999))</f>
        <v>70</v>
      </c>
      <c r="H420" s="7" t="str">
        <f>IFERROR(RIGHT(F420, LEN(F420)-SEARCH(" ",F420)),F420)</f>
        <v>V2</v>
      </c>
      <c r="I420" s="2">
        <f>TIMEVALUE(J420)</f>
        <v>0.21504629629629632</v>
      </c>
      <c r="J420" s="8" t="s">
        <v>2322</v>
      </c>
      <c r="K420" s="10">
        <v>536</v>
      </c>
      <c r="L420" s="2">
        <f>IFERROR(TIMEVALUE(M420),0)</f>
        <v>3.4513888888888893E-2</v>
      </c>
      <c r="M420" s="2" t="s">
        <v>2323</v>
      </c>
      <c r="N420" s="10">
        <v>365</v>
      </c>
      <c r="O420" s="2">
        <f>IFERROR(TIMEVALUE(P420),0)</f>
        <v>0.1203587962962963</v>
      </c>
      <c r="P420" s="2" t="s">
        <v>2324</v>
      </c>
      <c r="Q420" s="10">
        <v>425</v>
      </c>
      <c r="R420" s="2">
        <f>IFERROR(TIMEVALUE(S420), 0)</f>
        <v>6.0173611111111108E-2</v>
      </c>
      <c r="S420" s="2" t="s">
        <v>2325</v>
      </c>
      <c r="T420" s="9"/>
    </row>
    <row r="421" spans="1:20" x14ac:dyDescent="0.25">
      <c r="A421" s="6">
        <v>420</v>
      </c>
      <c r="B421" s="7" t="s">
        <v>2326</v>
      </c>
      <c r="C421" s="7" t="s">
        <v>1</v>
      </c>
      <c r="D421" s="7" t="s">
        <v>2327</v>
      </c>
      <c r="E421" s="7">
        <v>254</v>
      </c>
      <c r="F421" s="7" t="s">
        <v>3824</v>
      </c>
      <c r="G421" s="7">
        <f>_xlfn.NUMBERVALUE(IFERROR(LEFT(F421, SEARCH(" ",F421)-1),999))</f>
        <v>78</v>
      </c>
      <c r="H421" s="7" t="str">
        <f>IFERROR(RIGHT(F421, LEN(F421)-SEARCH(" ",F421)),F421)</f>
        <v>S4</v>
      </c>
      <c r="I421" s="2">
        <f>TIMEVALUE(J421)</f>
        <v>0.21511574074074072</v>
      </c>
      <c r="J421" s="8" t="s">
        <v>2328</v>
      </c>
      <c r="K421" s="10">
        <v>313</v>
      </c>
      <c r="L421" s="2">
        <f>IFERROR(TIMEVALUE(M421),0)</f>
        <v>2.9143518518518517E-2</v>
      </c>
      <c r="M421" s="2" t="s">
        <v>2329</v>
      </c>
      <c r="N421" s="10">
        <v>460</v>
      </c>
      <c r="O421" s="2">
        <f>IFERROR(TIMEVALUE(P421),0)</f>
        <v>0.12833333333333333</v>
      </c>
      <c r="P421" s="2" t="s">
        <v>2330</v>
      </c>
      <c r="Q421" s="10">
        <v>360</v>
      </c>
      <c r="R421" s="2">
        <f>IFERROR(TIMEVALUE(S421), 0)</f>
        <v>5.7638888888888885E-2</v>
      </c>
      <c r="S421" s="2" t="s">
        <v>2331</v>
      </c>
      <c r="T421" s="7" t="s">
        <v>839</v>
      </c>
    </row>
    <row r="422" spans="1:20" x14ac:dyDescent="0.25">
      <c r="A422" s="6">
        <v>421</v>
      </c>
      <c r="B422" s="7" t="s">
        <v>2332</v>
      </c>
      <c r="C422" s="7" t="s">
        <v>1</v>
      </c>
      <c r="D422" s="7" t="s">
        <v>2333</v>
      </c>
      <c r="E422" s="7">
        <v>600</v>
      </c>
      <c r="F422" s="7" t="s">
        <v>3857</v>
      </c>
      <c r="G422" s="7">
        <f>_xlfn.NUMBERVALUE(IFERROR(LEFT(F422, SEARCH(" ",F422)-1),999))</f>
        <v>39</v>
      </c>
      <c r="H422" s="7" t="str">
        <f>IFERROR(RIGHT(F422, LEN(F422)-SEARCH(" ",F422)),F422)</f>
        <v>V4</v>
      </c>
      <c r="I422" s="2">
        <f>TIMEVALUE(J422)</f>
        <v>0.21515046296296295</v>
      </c>
      <c r="J422" s="8" t="s">
        <v>2334</v>
      </c>
      <c r="K422" s="10">
        <v>363</v>
      </c>
      <c r="L422" s="2">
        <f>IFERROR(TIMEVALUE(M422),0)</f>
        <v>3.0219907407407407E-2</v>
      </c>
      <c r="M422" s="2" t="s">
        <v>2230</v>
      </c>
      <c r="N422" s="10">
        <v>433</v>
      </c>
      <c r="O422" s="2">
        <f>IFERROR(TIMEVALUE(P422),0)</f>
        <v>0.12556712962962963</v>
      </c>
      <c r="P422" s="2" t="s">
        <v>2335</v>
      </c>
      <c r="Q422" s="10">
        <v>395</v>
      </c>
      <c r="R422" s="2">
        <f>IFERROR(TIMEVALUE(S422), 0)</f>
        <v>5.9363425925925924E-2</v>
      </c>
      <c r="S422" s="2" t="s">
        <v>2336</v>
      </c>
      <c r="T422" s="9"/>
    </row>
    <row r="423" spans="1:20" x14ac:dyDescent="0.25">
      <c r="A423" s="6">
        <v>422</v>
      </c>
      <c r="B423" s="7" t="s">
        <v>2337</v>
      </c>
      <c r="C423" s="7" t="s">
        <v>1</v>
      </c>
      <c r="D423" s="7" t="s">
        <v>2338</v>
      </c>
      <c r="E423" s="7">
        <v>627</v>
      </c>
      <c r="F423" s="7" t="s">
        <v>3720</v>
      </c>
      <c r="G423" s="7">
        <f>_xlfn.NUMBERVALUE(IFERROR(LEFT(F423, SEARCH(" ",F423)-1),999))</f>
        <v>40</v>
      </c>
      <c r="H423" s="7" t="str">
        <f>IFERROR(RIGHT(F423, LEN(F423)-SEARCH(" ",F423)),F423)</f>
        <v>V4</v>
      </c>
      <c r="I423" s="2">
        <f>TIMEVALUE(J423)</f>
        <v>0.21516203703703704</v>
      </c>
      <c r="J423" s="8" t="s">
        <v>2339</v>
      </c>
      <c r="K423" s="10">
        <v>382</v>
      </c>
      <c r="L423" s="2">
        <f>IFERROR(TIMEVALUE(M423),0)</f>
        <v>3.0659722222222224E-2</v>
      </c>
      <c r="M423" s="2" t="s">
        <v>2340</v>
      </c>
      <c r="N423" s="10">
        <v>488</v>
      </c>
      <c r="O423" s="2">
        <f>IFERROR(TIMEVALUE(P423),0)</f>
        <v>0.1307986111111111</v>
      </c>
      <c r="P423" s="2" t="s">
        <v>2341</v>
      </c>
      <c r="Q423" s="10">
        <v>249</v>
      </c>
      <c r="R423" s="2">
        <f>IFERROR(TIMEVALUE(S423), 0)</f>
        <v>5.3703703703703698E-2</v>
      </c>
      <c r="S423" s="2" t="s">
        <v>2342</v>
      </c>
      <c r="T423" s="7" t="s">
        <v>1289</v>
      </c>
    </row>
    <row r="424" spans="1:20" x14ac:dyDescent="0.25">
      <c r="A424" s="6">
        <v>423</v>
      </c>
      <c r="B424" s="7" t="s">
        <v>2343</v>
      </c>
      <c r="C424" s="7" t="s">
        <v>1</v>
      </c>
      <c r="D424" s="7" t="s">
        <v>2344</v>
      </c>
      <c r="E424" s="7">
        <v>486</v>
      </c>
      <c r="F424" s="7" t="s">
        <v>3621</v>
      </c>
      <c r="G424" s="7">
        <f>_xlfn.NUMBERVALUE(IFERROR(LEFT(F424, SEARCH(" ",F424)-1),999))</f>
        <v>39</v>
      </c>
      <c r="H424" s="7" t="str">
        <f>IFERROR(RIGHT(F424, LEN(F424)-SEARCH(" ",F424)),F424)</f>
        <v>S2</v>
      </c>
      <c r="I424" s="2">
        <f>TIMEVALUE(J424)</f>
        <v>0.2152314814814815</v>
      </c>
      <c r="J424" s="8" t="s">
        <v>2345</v>
      </c>
      <c r="K424" s="10">
        <v>598</v>
      </c>
      <c r="L424" s="2">
        <f>IFERROR(TIMEVALUE(M424),0)</f>
        <v>4.1990740740740745E-2</v>
      </c>
      <c r="M424" s="2" t="s">
        <v>2346</v>
      </c>
      <c r="N424" s="10">
        <v>415</v>
      </c>
      <c r="O424" s="2">
        <f>IFERROR(TIMEVALUE(P424),0)</f>
        <v>0.12343749999999999</v>
      </c>
      <c r="P424" s="2" t="s">
        <v>2347</v>
      </c>
      <c r="Q424" s="10">
        <v>142</v>
      </c>
      <c r="R424" s="2">
        <f>IFERROR(TIMEVALUE(S424), 0)</f>
        <v>4.9803240740740738E-2</v>
      </c>
      <c r="S424" s="2" t="s">
        <v>2348</v>
      </c>
      <c r="T424" s="9"/>
    </row>
    <row r="425" spans="1:20" x14ac:dyDescent="0.25">
      <c r="A425" s="6">
        <v>424</v>
      </c>
      <c r="B425" s="7" t="s">
        <v>2349</v>
      </c>
      <c r="C425" s="7" t="s">
        <v>1</v>
      </c>
      <c r="D425" s="9"/>
      <c r="E425" s="7">
        <v>416</v>
      </c>
      <c r="F425" s="7" t="s">
        <v>3855</v>
      </c>
      <c r="G425" s="7">
        <f>_xlfn.NUMBERVALUE(IFERROR(LEFT(F425, SEARCH(" ",F425)-1),999))</f>
        <v>41</v>
      </c>
      <c r="H425" s="7" t="str">
        <f>IFERROR(RIGHT(F425, LEN(F425)-SEARCH(" ",F425)),F425)</f>
        <v>V4</v>
      </c>
      <c r="I425" s="2">
        <f>TIMEVALUE(J425)</f>
        <v>0.21543981481481481</v>
      </c>
      <c r="J425" s="8" t="s">
        <v>2350</v>
      </c>
      <c r="K425" s="10">
        <v>553</v>
      </c>
      <c r="L425" s="2">
        <f>IFERROR(TIMEVALUE(M425),0)</f>
        <v>3.5057870370370371E-2</v>
      </c>
      <c r="M425" s="2" t="s">
        <v>2351</v>
      </c>
      <c r="N425" s="10">
        <v>374</v>
      </c>
      <c r="O425" s="2">
        <f>IFERROR(TIMEVALUE(P425),0)</f>
        <v>0.12111111111111111</v>
      </c>
      <c r="P425" s="2" t="s">
        <v>2352</v>
      </c>
      <c r="Q425" s="10">
        <v>393</v>
      </c>
      <c r="R425" s="2">
        <f>IFERROR(TIMEVALUE(S425), 0)</f>
        <v>5.9270833333333335E-2</v>
      </c>
      <c r="S425" s="2" t="s">
        <v>2353</v>
      </c>
      <c r="T425" s="9"/>
    </row>
    <row r="426" spans="1:20" x14ac:dyDescent="0.25">
      <c r="A426" s="6">
        <v>425</v>
      </c>
      <c r="B426" s="7" t="s">
        <v>2354</v>
      </c>
      <c r="C426" s="7" t="s">
        <v>1</v>
      </c>
      <c r="D426" s="7" t="s">
        <v>2355</v>
      </c>
      <c r="E426" s="7">
        <v>641</v>
      </c>
      <c r="F426" s="7" t="s">
        <v>3868</v>
      </c>
      <c r="G426" s="7">
        <f>_xlfn.NUMBERVALUE(IFERROR(LEFT(F426, SEARCH(" ",F426)-1),999))</f>
        <v>42</v>
      </c>
      <c r="H426" s="7" t="str">
        <f>IFERROR(RIGHT(F426, LEN(F426)-SEARCH(" ",F426)),F426)</f>
        <v>V4</v>
      </c>
      <c r="I426" s="2">
        <f>TIMEVALUE(J426)</f>
        <v>0.21562499999999998</v>
      </c>
      <c r="J426" s="8" t="s">
        <v>2356</v>
      </c>
      <c r="K426" s="10">
        <v>503</v>
      </c>
      <c r="L426" s="2">
        <f>IFERROR(TIMEVALUE(M426),0)</f>
        <v>3.3333333333333333E-2</v>
      </c>
      <c r="M426" s="2" t="s">
        <v>2357</v>
      </c>
      <c r="N426" s="10">
        <v>404</v>
      </c>
      <c r="O426" s="2">
        <f>IFERROR(TIMEVALUE(P426),0)</f>
        <v>0.12273148148148148</v>
      </c>
      <c r="P426" s="2" t="s">
        <v>2358</v>
      </c>
      <c r="Q426" s="10">
        <v>406</v>
      </c>
      <c r="R426" s="2">
        <f>IFERROR(TIMEVALUE(S426), 0)</f>
        <v>5.9560185185185188E-2</v>
      </c>
      <c r="S426" s="2" t="s">
        <v>2359</v>
      </c>
      <c r="T426" s="9"/>
    </row>
    <row r="427" spans="1:20" x14ac:dyDescent="0.25">
      <c r="A427" s="6">
        <v>426</v>
      </c>
      <c r="B427" s="7" t="s">
        <v>2360</v>
      </c>
      <c r="C427" s="7" t="s">
        <v>1</v>
      </c>
      <c r="D427" s="7" t="s">
        <v>2361</v>
      </c>
      <c r="E427" s="7">
        <v>188</v>
      </c>
      <c r="F427" s="7" t="s">
        <v>3979</v>
      </c>
      <c r="G427" s="7">
        <f>_xlfn.NUMBERVALUE(IFERROR(LEFT(F427, SEARCH(" ",F427)-1),999))</f>
        <v>1</v>
      </c>
      <c r="H427" s="7" t="str">
        <f>IFERROR(RIGHT(F427, LEN(F427)-SEARCH(" ",F427)),F427)</f>
        <v>V5</v>
      </c>
      <c r="I427" s="2">
        <f>TIMEVALUE(J427)</f>
        <v>0.21564814814814814</v>
      </c>
      <c r="J427" s="8" t="s">
        <v>2362</v>
      </c>
      <c r="K427" s="10">
        <v>131</v>
      </c>
      <c r="L427" s="2">
        <f>IFERROR(TIMEVALUE(M427),0)</f>
        <v>2.6435185185185187E-2</v>
      </c>
      <c r="M427" s="2" t="s">
        <v>2363</v>
      </c>
      <c r="N427" s="10">
        <v>391</v>
      </c>
      <c r="O427" s="2">
        <f>IFERROR(TIMEVALUE(P427),0)</f>
        <v>0.12206018518518519</v>
      </c>
      <c r="P427" s="2" t="s">
        <v>2364</v>
      </c>
      <c r="Q427" s="10">
        <v>530</v>
      </c>
      <c r="R427" s="2">
        <f>IFERROR(TIMEVALUE(S427), 0)</f>
        <v>6.7152777777777783E-2</v>
      </c>
      <c r="S427" s="2" t="s">
        <v>2319</v>
      </c>
      <c r="T427" s="9"/>
    </row>
    <row r="428" spans="1:20" x14ac:dyDescent="0.25">
      <c r="A428" s="6">
        <v>427</v>
      </c>
      <c r="B428" s="7" t="s">
        <v>2365</v>
      </c>
      <c r="C428" s="7" t="s">
        <v>1</v>
      </c>
      <c r="D428" s="7" t="s">
        <v>2366</v>
      </c>
      <c r="E428" s="7">
        <v>69</v>
      </c>
      <c r="F428" s="7" t="s">
        <v>3944</v>
      </c>
      <c r="G428" s="7">
        <f>_xlfn.NUMBERVALUE(IFERROR(LEFT(F428, SEARCH(" ",F428)-1),999))</f>
        <v>71</v>
      </c>
      <c r="H428" s="7" t="str">
        <f>IFERROR(RIGHT(F428, LEN(F428)-SEARCH(" ",F428)),F428)</f>
        <v>V2</v>
      </c>
      <c r="I428" s="2">
        <f>TIMEVALUE(J428)</f>
        <v>0.21600694444444446</v>
      </c>
      <c r="J428" s="8" t="s">
        <v>2367</v>
      </c>
      <c r="K428" s="10">
        <v>326</v>
      </c>
      <c r="L428" s="2">
        <f>IFERROR(TIMEVALUE(M428),0)</f>
        <v>2.9328703703703704E-2</v>
      </c>
      <c r="M428" s="2" t="s">
        <v>2368</v>
      </c>
      <c r="N428" s="10">
        <v>399</v>
      </c>
      <c r="O428" s="2">
        <f>IFERROR(TIMEVALUE(P428),0)</f>
        <v>0.12253472222222223</v>
      </c>
      <c r="P428" s="2" t="s">
        <v>1997</v>
      </c>
      <c r="Q428" s="10">
        <v>493</v>
      </c>
      <c r="R428" s="2">
        <f>IFERROR(TIMEVALUE(S428), 0)</f>
        <v>6.4143518518518516E-2</v>
      </c>
      <c r="S428" s="2" t="s">
        <v>2369</v>
      </c>
      <c r="T428" s="7" t="s">
        <v>2370</v>
      </c>
    </row>
    <row r="429" spans="1:20" x14ac:dyDescent="0.25">
      <c r="A429" s="6">
        <v>428</v>
      </c>
      <c r="B429" s="7" t="s">
        <v>2371</v>
      </c>
      <c r="C429" s="7" t="s">
        <v>1</v>
      </c>
      <c r="D429" s="7" t="s">
        <v>2372</v>
      </c>
      <c r="E429" s="7">
        <v>113</v>
      </c>
      <c r="F429" s="7" t="s">
        <v>4003</v>
      </c>
      <c r="G429" s="7">
        <f>_xlfn.NUMBERVALUE(IFERROR(LEFT(F429, SEARCH(" ",F429)-1),999))</f>
        <v>79</v>
      </c>
      <c r="H429" s="7" t="str">
        <f>IFERROR(RIGHT(F429, LEN(F429)-SEARCH(" ",F429)),F429)</f>
        <v>S4</v>
      </c>
      <c r="I429" s="2">
        <f>TIMEVALUE(J429)</f>
        <v>0.21606481481481479</v>
      </c>
      <c r="J429" s="8" t="s">
        <v>2373</v>
      </c>
      <c r="K429" s="10">
        <v>306</v>
      </c>
      <c r="L429" s="2">
        <f>IFERROR(TIMEVALUE(M429),0)</f>
        <v>2.9062500000000002E-2</v>
      </c>
      <c r="M429" s="2" t="s">
        <v>2374</v>
      </c>
      <c r="N429" s="10">
        <v>295</v>
      </c>
      <c r="O429" s="2">
        <f>IFERROR(TIMEVALUE(P429),0)</f>
        <v>0.1167824074074074</v>
      </c>
      <c r="P429" s="2" t="s">
        <v>2375</v>
      </c>
      <c r="Q429" s="10">
        <v>555</v>
      </c>
      <c r="R429" s="2">
        <f>IFERROR(TIMEVALUE(S429), 0)</f>
        <v>7.0219907407407411E-2</v>
      </c>
      <c r="S429" s="2" t="s">
        <v>2376</v>
      </c>
      <c r="T429" s="7" t="s">
        <v>168</v>
      </c>
    </row>
    <row r="430" spans="1:20" x14ac:dyDescent="0.25">
      <c r="A430" s="6">
        <v>429</v>
      </c>
      <c r="B430" s="7" t="s">
        <v>2377</v>
      </c>
      <c r="C430" s="7" t="s">
        <v>1</v>
      </c>
      <c r="D430" s="7" t="s">
        <v>2378</v>
      </c>
      <c r="E430" s="7">
        <v>330</v>
      </c>
      <c r="F430" s="7" t="s">
        <v>3700</v>
      </c>
      <c r="G430" s="7">
        <f>_xlfn.NUMBERVALUE(IFERROR(LEFT(F430, SEARCH(" ",F430)-1),999))</f>
        <v>40</v>
      </c>
      <c r="H430" s="7" t="str">
        <f>IFERROR(RIGHT(F430, LEN(F430)-SEARCH(" ",F430)),F430)</f>
        <v>S2</v>
      </c>
      <c r="I430" s="2">
        <f>TIMEVALUE(J430)</f>
        <v>0.21609953703703702</v>
      </c>
      <c r="J430" s="8" t="s">
        <v>2379</v>
      </c>
      <c r="K430" s="10">
        <v>477</v>
      </c>
      <c r="L430" s="2">
        <f>IFERROR(TIMEVALUE(M430),0)</f>
        <v>3.2673611111111105E-2</v>
      </c>
      <c r="M430" s="2" t="s">
        <v>2380</v>
      </c>
      <c r="N430" s="10">
        <v>485</v>
      </c>
      <c r="O430" s="2">
        <f>IFERROR(TIMEVALUE(P430),0)</f>
        <v>0.13040509259259259</v>
      </c>
      <c r="P430" s="2" t="s">
        <v>2381</v>
      </c>
      <c r="Q430" s="10">
        <v>227</v>
      </c>
      <c r="R430" s="2">
        <f>IFERROR(TIMEVALUE(S430), 0)</f>
        <v>5.302083333333333E-2</v>
      </c>
      <c r="S430" s="2" t="s">
        <v>2382</v>
      </c>
      <c r="T430" s="7" t="s">
        <v>2383</v>
      </c>
    </row>
    <row r="431" spans="1:20" x14ac:dyDescent="0.25">
      <c r="A431" s="6">
        <v>430</v>
      </c>
      <c r="B431" s="7" t="s">
        <v>2384</v>
      </c>
      <c r="C431" s="7" t="s">
        <v>1</v>
      </c>
      <c r="D431" s="7" t="s">
        <v>2385</v>
      </c>
      <c r="E431" s="7">
        <v>353</v>
      </c>
      <c r="F431" s="7" t="s">
        <v>4054</v>
      </c>
      <c r="G431" s="7">
        <f>_xlfn.NUMBERVALUE(IFERROR(LEFT(F431, SEARCH(" ",F431)-1),999))</f>
        <v>80</v>
      </c>
      <c r="H431" s="7" t="str">
        <f>IFERROR(RIGHT(F431, LEN(F431)-SEARCH(" ",F431)),F431)</f>
        <v>S4</v>
      </c>
      <c r="I431" s="2">
        <f>TIMEVALUE(J431)</f>
        <v>0.21616898148148148</v>
      </c>
      <c r="J431" s="8" t="s">
        <v>2386</v>
      </c>
      <c r="K431" s="10">
        <v>460</v>
      </c>
      <c r="L431" s="2">
        <f>IFERROR(TIMEVALUE(M431),0)</f>
        <v>3.24537037037037E-2</v>
      </c>
      <c r="M431" s="2" t="s">
        <v>2387</v>
      </c>
      <c r="N431" s="10">
        <v>608</v>
      </c>
      <c r="O431" s="2">
        <f>IFERROR(TIMEVALUE(P431),0)</f>
        <v>0</v>
      </c>
      <c r="P431" s="1"/>
      <c r="Q431" s="10">
        <v>619</v>
      </c>
      <c r="R431" s="2">
        <f>IFERROR(TIMEVALUE(S431), 0)</f>
        <v>0</v>
      </c>
      <c r="S431" s="1"/>
      <c r="T431" s="7" t="s">
        <v>479</v>
      </c>
    </row>
    <row r="432" spans="1:20" x14ac:dyDescent="0.25">
      <c r="A432" s="6">
        <v>431</v>
      </c>
      <c r="B432" s="7" t="s">
        <v>2388</v>
      </c>
      <c r="C432" s="7" t="s">
        <v>1</v>
      </c>
      <c r="D432" s="7" t="s">
        <v>2389</v>
      </c>
      <c r="E432" s="7">
        <v>501</v>
      </c>
      <c r="F432" s="7" t="s">
        <v>3827</v>
      </c>
      <c r="G432" s="7">
        <f>_xlfn.NUMBERVALUE(IFERROR(LEFT(F432, SEARCH(" ",F432)-1),999))</f>
        <v>43</v>
      </c>
      <c r="H432" s="7" t="str">
        <f>IFERROR(RIGHT(F432, LEN(F432)-SEARCH(" ",F432)),F432)</f>
        <v>V4</v>
      </c>
      <c r="I432" s="2">
        <f>TIMEVALUE(J432)</f>
        <v>0.21618055555555557</v>
      </c>
      <c r="J432" s="8" t="s">
        <v>2390</v>
      </c>
      <c r="K432" s="10">
        <v>375</v>
      </c>
      <c r="L432" s="2">
        <f>IFERROR(TIMEVALUE(M432),0)</f>
        <v>3.0497685185185183E-2</v>
      </c>
      <c r="M432" s="2" t="s">
        <v>2391</v>
      </c>
      <c r="N432" s="10">
        <v>454</v>
      </c>
      <c r="O432" s="2">
        <f>IFERROR(TIMEVALUE(P432),0)</f>
        <v>0.12787037037037038</v>
      </c>
      <c r="P432" s="2" t="s">
        <v>2392</v>
      </c>
      <c r="Q432" s="10">
        <v>363</v>
      </c>
      <c r="R432" s="2">
        <f>IFERROR(TIMEVALUE(S432), 0)</f>
        <v>5.7812499999999996E-2</v>
      </c>
      <c r="S432" s="2" t="s">
        <v>2112</v>
      </c>
      <c r="T432" s="7" t="s">
        <v>2393</v>
      </c>
    </row>
    <row r="433" spans="1:20" x14ac:dyDescent="0.25">
      <c r="A433" s="6">
        <v>432</v>
      </c>
      <c r="B433" s="7" t="s">
        <v>2394</v>
      </c>
      <c r="C433" s="7" t="s">
        <v>1</v>
      </c>
      <c r="D433" s="9"/>
      <c r="E433" s="7">
        <v>139</v>
      </c>
      <c r="F433" s="7" t="s">
        <v>3843</v>
      </c>
      <c r="G433" s="7">
        <f>_xlfn.NUMBERVALUE(IFERROR(LEFT(F433, SEARCH(" ",F433)-1),999))</f>
        <v>91</v>
      </c>
      <c r="H433" s="7" t="str">
        <f>IFERROR(RIGHT(F433, LEN(F433)-SEARCH(" ",F433)),F433)</f>
        <v>V1</v>
      </c>
      <c r="I433" s="2">
        <f>TIMEVALUE(J433)</f>
        <v>0.21688657407407408</v>
      </c>
      <c r="J433" s="8" t="s">
        <v>2395</v>
      </c>
      <c r="K433" s="10">
        <v>385</v>
      </c>
      <c r="L433" s="2">
        <f>IFERROR(TIMEVALUE(M433),0)</f>
        <v>3.0717592592592591E-2</v>
      </c>
      <c r="M433" s="2" t="s">
        <v>2396</v>
      </c>
      <c r="N433" s="10">
        <v>448</v>
      </c>
      <c r="O433" s="2">
        <f>IFERROR(TIMEVALUE(P433),0)</f>
        <v>0.12755787037037036</v>
      </c>
      <c r="P433" s="2" t="s">
        <v>2397</v>
      </c>
      <c r="Q433" s="10">
        <v>381</v>
      </c>
      <c r="R433" s="2">
        <f>IFERROR(TIMEVALUE(S433), 0)</f>
        <v>5.8611111111111114E-2</v>
      </c>
      <c r="S433" s="2" t="s">
        <v>2398</v>
      </c>
      <c r="T433" s="9"/>
    </row>
    <row r="434" spans="1:20" x14ac:dyDescent="0.25">
      <c r="A434" s="6">
        <v>433</v>
      </c>
      <c r="B434" s="7" t="s">
        <v>2399</v>
      </c>
      <c r="C434" s="7" t="s">
        <v>1</v>
      </c>
      <c r="D434" s="9"/>
      <c r="E434" s="7">
        <v>400</v>
      </c>
      <c r="F434" s="7" t="s">
        <v>3507</v>
      </c>
      <c r="G434" s="7">
        <f>_xlfn.NUMBERVALUE(IFERROR(LEFT(F434, SEARCH(" ",F434)-1),999))</f>
        <v>6</v>
      </c>
      <c r="H434" s="7" t="str">
        <f>IFERROR(RIGHT(F434, LEN(F434)-SEARCH(" ",F434)),F434)</f>
        <v>S4</v>
      </c>
      <c r="I434" s="2">
        <f>TIMEVALUE(J434)</f>
        <v>0.21721064814814817</v>
      </c>
      <c r="J434" s="8" t="s">
        <v>2400</v>
      </c>
      <c r="K434" s="10">
        <v>151</v>
      </c>
      <c r="L434" s="2">
        <f>IFERROR(TIMEVALUE(M434),0)</f>
        <v>2.6712962962962966E-2</v>
      </c>
      <c r="M434" s="2" t="s">
        <v>2401</v>
      </c>
      <c r="N434" s="10">
        <v>451</v>
      </c>
      <c r="O434" s="2">
        <f>IFERROR(TIMEVALUE(P434),0)</f>
        <v>0.12778935185185183</v>
      </c>
      <c r="P434" s="2" t="s">
        <v>2402</v>
      </c>
      <c r="Q434" s="10">
        <v>474</v>
      </c>
      <c r="R434" s="2">
        <f>IFERROR(TIMEVALUE(S434), 0)</f>
        <v>6.2708333333333324E-2</v>
      </c>
      <c r="S434" s="2" t="s">
        <v>2403</v>
      </c>
      <c r="T434" s="9"/>
    </row>
    <row r="435" spans="1:20" x14ac:dyDescent="0.25">
      <c r="A435" s="6">
        <v>434</v>
      </c>
      <c r="B435" s="7" t="s">
        <v>2404</v>
      </c>
      <c r="C435" s="7" t="s">
        <v>1</v>
      </c>
      <c r="D435" s="7" t="s">
        <v>2405</v>
      </c>
      <c r="E435" s="7">
        <v>33</v>
      </c>
      <c r="F435" s="7" t="s">
        <v>3922</v>
      </c>
      <c r="G435" s="7">
        <f>_xlfn.NUMBERVALUE(IFERROR(LEFT(F435, SEARCH(" ",F435)-1),999))</f>
        <v>92</v>
      </c>
      <c r="H435" s="7" t="str">
        <f>IFERROR(RIGHT(F435, LEN(F435)-SEARCH(" ",F435)),F435)</f>
        <v>V1</v>
      </c>
      <c r="I435" s="2">
        <f>TIMEVALUE(J435)</f>
        <v>0.21725694444444443</v>
      </c>
      <c r="J435" s="8" t="s">
        <v>2406</v>
      </c>
      <c r="K435" s="10">
        <v>550</v>
      </c>
      <c r="L435" s="2">
        <f>IFERROR(TIMEVALUE(M435),0)</f>
        <v>3.4999999999999996E-2</v>
      </c>
      <c r="M435" s="2" t="s">
        <v>2407</v>
      </c>
      <c r="N435" s="10">
        <v>359</v>
      </c>
      <c r="O435" s="2">
        <f>IFERROR(TIMEVALUE(P435),0)</f>
        <v>0.12</v>
      </c>
      <c r="P435" s="2" t="s">
        <v>2408</v>
      </c>
      <c r="Q435" s="10">
        <v>468</v>
      </c>
      <c r="R435" s="2">
        <f>IFERROR(TIMEVALUE(S435), 0)</f>
        <v>6.2256944444444441E-2</v>
      </c>
      <c r="S435" s="2" t="s">
        <v>2409</v>
      </c>
      <c r="T435" s="9"/>
    </row>
    <row r="436" spans="1:20" x14ac:dyDescent="0.25">
      <c r="A436" s="6">
        <v>435</v>
      </c>
      <c r="B436" s="7" t="s">
        <v>2410</v>
      </c>
      <c r="C436" s="7" t="s">
        <v>1</v>
      </c>
      <c r="D436" s="7" t="s">
        <v>2411</v>
      </c>
      <c r="E436" s="7">
        <v>131</v>
      </c>
      <c r="F436" s="7" t="s">
        <v>3834</v>
      </c>
      <c r="G436" s="7">
        <f>_xlfn.NUMBERVALUE(IFERROR(LEFT(F436, SEARCH(" ",F436)-1),999))</f>
        <v>44</v>
      </c>
      <c r="H436" s="7" t="str">
        <f>IFERROR(RIGHT(F436, LEN(F436)-SEARCH(" ",F436)),F436)</f>
        <v>V4</v>
      </c>
      <c r="I436" s="2">
        <f>TIMEVALUE(J436)</f>
        <v>0.21733796296296296</v>
      </c>
      <c r="J436" s="8" t="s">
        <v>2412</v>
      </c>
      <c r="K436" s="10">
        <v>546</v>
      </c>
      <c r="L436" s="2">
        <f>IFERROR(TIMEVALUE(M436),0)</f>
        <v>3.4918981481481481E-2</v>
      </c>
      <c r="M436" s="2" t="s">
        <v>2413</v>
      </c>
      <c r="N436" s="10">
        <v>421</v>
      </c>
      <c r="O436" s="2">
        <f>IFERROR(TIMEVALUE(P436),0)</f>
        <v>0.12417824074074074</v>
      </c>
      <c r="P436" s="2" t="s">
        <v>2414</v>
      </c>
      <c r="Q436" s="10">
        <v>372</v>
      </c>
      <c r="R436" s="2">
        <f>IFERROR(TIMEVALUE(S436), 0)</f>
        <v>5.8240740740740739E-2</v>
      </c>
      <c r="S436" s="2" t="s">
        <v>2415</v>
      </c>
      <c r="T436" s="7" t="s">
        <v>949</v>
      </c>
    </row>
    <row r="437" spans="1:20" x14ac:dyDescent="0.25">
      <c r="A437" s="6">
        <v>436</v>
      </c>
      <c r="B437" s="7" t="s">
        <v>2416</v>
      </c>
      <c r="C437" s="7" t="s">
        <v>1305</v>
      </c>
      <c r="D437" s="7" t="s">
        <v>2417</v>
      </c>
      <c r="E437" s="7">
        <v>468</v>
      </c>
      <c r="F437" s="7" t="s">
        <v>3775</v>
      </c>
      <c r="G437" s="7">
        <f>_xlfn.NUMBERVALUE(IFERROR(LEFT(F437, SEARCH(" ",F437)-1),999))</f>
        <v>45</v>
      </c>
      <c r="H437" s="7" t="str">
        <f>IFERROR(RIGHT(F437, LEN(F437)-SEARCH(" ",F437)),F437)</f>
        <v>V4</v>
      </c>
      <c r="I437" s="2">
        <f>TIMEVALUE(J437)</f>
        <v>0.21743055555555557</v>
      </c>
      <c r="J437" s="8" t="s">
        <v>2418</v>
      </c>
      <c r="K437" s="10">
        <v>270</v>
      </c>
      <c r="L437" s="2">
        <f>IFERROR(TIMEVALUE(M437),0)</f>
        <v>2.8472222222222222E-2</v>
      </c>
      <c r="M437" s="2" t="s">
        <v>2419</v>
      </c>
      <c r="N437" s="10">
        <v>502</v>
      </c>
      <c r="O437" s="2">
        <f>IFERROR(TIMEVALUE(P437),0)</f>
        <v>0.13318287037037038</v>
      </c>
      <c r="P437" s="2" t="s">
        <v>2420</v>
      </c>
      <c r="Q437" s="10">
        <v>307</v>
      </c>
      <c r="R437" s="2">
        <f>IFERROR(TIMEVALUE(S437), 0)</f>
        <v>5.5775462962962964E-2</v>
      </c>
      <c r="S437" s="2" t="s">
        <v>2421</v>
      </c>
      <c r="T437" s="9"/>
    </row>
    <row r="438" spans="1:20" x14ac:dyDescent="0.25">
      <c r="A438" s="6">
        <v>437</v>
      </c>
      <c r="B438" s="7" t="s">
        <v>2422</v>
      </c>
      <c r="C438" s="7" t="s">
        <v>9</v>
      </c>
      <c r="D438" s="7" t="s">
        <v>2423</v>
      </c>
      <c r="E438" s="7">
        <v>78</v>
      </c>
      <c r="F438" s="7" t="s">
        <v>3740</v>
      </c>
      <c r="G438" s="7">
        <f>_xlfn.NUMBERVALUE(IFERROR(LEFT(F438, SEARCH(" ",F438)-1),999))</f>
        <v>46</v>
      </c>
      <c r="H438" s="7" t="str">
        <f>IFERROR(RIGHT(F438, LEN(F438)-SEARCH(" ",F438)),F438)</f>
        <v>V4</v>
      </c>
      <c r="I438" s="2">
        <f>TIMEVALUE(J438)</f>
        <v>0.21747685185185184</v>
      </c>
      <c r="J438" s="8" t="s">
        <v>2424</v>
      </c>
      <c r="K438" s="10">
        <v>463</v>
      </c>
      <c r="L438" s="2">
        <f>IFERROR(TIMEVALUE(M438),0)</f>
        <v>3.246527777777778E-2</v>
      </c>
      <c r="M438" s="2" t="s">
        <v>1466</v>
      </c>
      <c r="N438" s="10">
        <v>486</v>
      </c>
      <c r="O438" s="2">
        <f>IFERROR(TIMEVALUE(P438),0)</f>
        <v>0.13055555555555556</v>
      </c>
      <c r="P438" s="2" t="s">
        <v>2425</v>
      </c>
      <c r="Q438" s="10">
        <v>270</v>
      </c>
      <c r="R438" s="2">
        <f>IFERROR(TIMEVALUE(S438), 0)</f>
        <v>5.4456018518518522E-2</v>
      </c>
      <c r="S438" s="2" t="s">
        <v>2426</v>
      </c>
      <c r="T438" s="9"/>
    </row>
    <row r="439" spans="1:20" x14ac:dyDescent="0.25">
      <c r="A439" s="6">
        <v>438</v>
      </c>
      <c r="B439" s="7" t="s">
        <v>2427</v>
      </c>
      <c r="C439" s="7" t="s">
        <v>1</v>
      </c>
      <c r="D439" s="7" t="s">
        <v>2428</v>
      </c>
      <c r="E439" s="7">
        <v>38</v>
      </c>
      <c r="F439" s="7" t="s">
        <v>3929</v>
      </c>
      <c r="G439" s="7">
        <f>_xlfn.NUMBERVALUE(IFERROR(LEFT(F439, SEARCH(" ",F439)-1),999))</f>
        <v>93</v>
      </c>
      <c r="H439" s="7" t="str">
        <f>IFERROR(RIGHT(F439, LEN(F439)-SEARCH(" ",F439)),F439)</f>
        <v>V1</v>
      </c>
      <c r="I439" s="2">
        <f>TIMEVALUE(J439)</f>
        <v>0.21762731481481482</v>
      </c>
      <c r="J439" s="8" t="s">
        <v>2429</v>
      </c>
      <c r="K439" s="10">
        <v>512</v>
      </c>
      <c r="L439" s="2">
        <f>IFERROR(TIMEVALUE(M439),0)</f>
        <v>3.3622685185185179E-2</v>
      </c>
      <c r="M439" s="2" t="s">
        <v>2430</v>
      </c>
      <c r="N439" s="10">
        <v>375</v>
      </c>
      <c r="O439" s="2">
        <f>IFERROR(TIMEVALUE(P439),0)</f>
        <v>0.12116898148148147</v>
      </c>
      <c r="P439" s="2" t="s">
        <v>2431</v>
      </c>
      <c r="Q439" s="10">
        <v>476</v>
      </c>
      <c r="R439" s="2">
        <f>IFERROR(TIMEVALUE(S439), 0)</f>
        <v>6.283564814814814E-2</v>
      </c>
      <c r="S439" s="2" t="s">
        <v>2432</v>
      </c>
      <c r="T439" s="7" t="s">
        <v>2433</v>
      </c>
    </row>
    <row r="440" spans="1:20" x14ac:dyDescent="0.25">
      <c r="A440" s="6">
        <v>439</v>
      </c>
      <c r="B440" s="7" t="s">
        <v>2434</v>
      </c>
      <c r="C440" s="7" t="s">
        <v>1</v>
      </c>
      <c r="D440" s="7" t="s">
        <v>2435</v>
      </c>
      <c r="E440" s="7">
        <v>397</v>
      </c>
      <c r="F440" s="7" t="s">
        <v>3787</v>
      </c>
      <c r="G440" s="7">
        <f>_xlfn.NUMBERVALUE(IFERROR(LEFT(F440, SEARCH(" ",F440)-1),999))</f>
        <v>72</v>
      </c>
      <c r="H440" s="7" t="str">
        <f>IFERROR(RIGHT(F440, LEN(F440)-SEARCH(" ",F440)),F440)</f>
        <v>V2</v>
      </c>
      <c r="I440" s="2">
        <f>TIMEVALUE(J440)</f>
        <v>0.21767361111111114</v>
      </c>
      <c r="J440" s="8" t="s">
        <v>2436</v>
      </c>
      <c r="K440" s="10">
        <v>511</v>
      </c>
      <c r="L440" s="2">
        <f>IFERROR(TIMEVALUE(M440),0)</f>
        <v>3.3564814814814818E-2</v>
      </c>
      <c r="M440" s="2" t="s">
        <v>2437</v>
      </c>
      <c r="N440" s="10">
        <v>453</v>
      </c>
      <c r="O440" s="2">
        <f>IFERROR(TIMEVALUE(P440),0)</f>
        <v>0.12785879629629629</v>
      </c>
      <c r="P440" s="2" t="s">
        <v>2438</v>
      </c>
      <c r="Q440" s="10">
        <v>320</v>
      </c>
      <c r="R440" s="2">
        <f>IFERROR(TIMEVALUE(S440), 0)</f>
        <v>5.6250000000000001E-2</v>
      </c>
      <c r="S440" s="2" t="s">
        <v>1660</v>
      </c>
      <c r="T440" s="7" t="s">
        <v>2439</v>
      </c>
    </row>
    <row r="441" spans="1:20" x14ac:dyDescent="0.25">
      <c r="A441" s="6">
        <v>440</v>
      </c>
      <c r="B441" s="7" t="s">
        <v>2440</v>
      </c>
      <c r="C441" s="7" t="s">
        <v>9</v>
      </c>
      <c r="D441" s="7" t="s">
        <v>2441</v>
      </c>
      <c r="E441" s="7">
        <v>110</v>
      </c>
      <c r="F441" s="7" t="s">
        <v>3821</v>
      </c>
      <c r="G441" s="7">
        <f>_xlfn.NUMBERVALUE(IFERROR(LEFT(F441, SEARCH(" ",F441)-1),999))</f>
        <v>73</v>
      </c>
      <c r="H441" s="7" t="str">
        <f>IFERROR(RIGHT(F441, LEN(F441)-SEARCH(" ",F441)),F441)</f>
        <v>V2</v>
      </c>
      <c r="I441" s="2">
        <f>TIMEVALUE(J441)</f>
        <v>0.21769675925925924</v>
      </c>
      <c r="J441" s="8" t="s">
        <v>2442</v>
      </c>
      <c r="K441" s="10">
        <v>424</v>
      </c>
      <c r="L441" s="2">
        <f>IFERROR(TIMEVALUE(M441),0)</f>
        <v>3.1493055555555559E-2</v>
      </c>
      <c r="M441" s="2" t="s">
        <v>2443</v>
      </c>
      <c r="N441" s="10">
        <v>464</v>
      </c>
      <c r="O441" s="2">
        <f>IFERROR(TIMEVALUE(P441),0)</f>
        <v>0.12872685185185184</v>
      </c>
      <c r="P441" s="2" t="s">
        <v>2444</v>
      </c>
      <c r="Q441" s="10">
        <v>357</v>
      </c>
      <c r="R441" s="2">
        <f>IFERROR(TIMEVALUE(S441), 0)</f>
        <v>5.7476851851851855E-2</v>
      </c>
      <c r="S441" s="2" t="s">
        <v>2445</v>
      </c>
      <c r="T441" s="9"/>
    </row>
    <row r="442" spans="1:20" x14ac:dyDescent="0.25">
      <c r="A442" s="6">
        <v>441</v>
      </c>
      <c r="B442" s="7" t="s">
        <v>2446</v>
      </c>
      <c r="C442" s="7" t="s">
        <v>1</v>
      </c>
      <c r="D442" s="7" t="s">
        <v>2447</v>
      </c>
      <c r="E442" s="7">
        <v>419</v>
      </c>
      <c r="F442" s="7" t="s">
        <v>3812</v>
      </c>
      <c r="G442" s="7">
        <f>_xlfn.NUMBERVALUE(IFERROR(LEFT(F442, SEARCH(" ",F442)-1),999))</f>
        <v>70</v>
      </c>
      <c r="H442" s="7" t="str">
        <f>IFERROR(RIGHT(F442, LEN(F442)-SEARCH(" ",F442)),F442)</f>
        <v>S3</v>
      </c>
      <c r="I442" s="2">
        <f>TIMEVALUE(J442)</f>
        <v>0.21783564814814815</v>
      </c>
      <c r="J442" s="8" t="s">
        <v>2448</v>
      </c>
      <c r="K442" s="10">
        <v>458</v>
      </c>
      <c r="L442" s="2">
        <f>IFERROR(TIMEVALUE(M442),0)</f>
        <v>3.243055555555556E-2</v>
      </c>
      <c r="M442" s="2" t="s">
        <v>2449</v>
      </c>
      <c r="N442" s="10">
        <v>458</v>
      </c>
      <c r="O442" s="2">
        <f>IFERROR(TIMEVALUE(P442),0)</f>
        <v>0.12814814814814815</v>
      </c>
      <c r="P442" s="2" t="s">
        <v>2450</v>
      </c>
      <c r="Q442" s="10">
        <v>346</v>
      </c>
      <c r="R442" s="2">
        <f>IFERROR(TIMEVALUE(S442), 0)</f>
        <v>5.7256944444444437E-2</v>
      </c>
      <c r="S442" s="2" t="s">
        <v>2451</v>
      </c>
      <c r="T442" s="7" t="s">
        <v>617</v>
      </c>
    </row>
    <row r="443" spans="1:20" x14ac:dyDescent="0.25">
      <c r="A443" s="6">
        <v>442</v>
      </c>
      <c r="B443" s="7" t="s">
        <v>2452</v>
      </c>
      <c r="C443" s="7" t="s">
        <v>1</v>
      </c>
      <c r="D443" s="7" t="s">
        <v>2453</v>
      </c>
      <c r="E443" s="7">
        <v>85</v>
      </c>
      <c r="F443" s="7" t="s">
        <v>3994</v>
      </c>
      <c r="G443" s="7">
        <f>_xlfn.NUMBERVALUE(IFERROR(LEFT(F443, SEARCH(" ",F443)-1),999))</f>
        <v>94</v>
      </c>
      <c r="H443" s="7" t="str">
        <f>IFERROR(RIGHT(F443, LEN(F443)-SEARCH(" ",F443)),F443)</f>
        <v>V1</v>
      </c>
      <c r="I443" s="2">
        <f>TIMEVALUE(J443)</f>
        <v>0.21787037037037038</v>
      </c>
      <c r="J443" s="8" t="s">
        <v>2454</v>
      </c>
      <c r="K443" s="10">
        <v>330</v>
      </c>
      <c r="L443" s="2">
        <f>IFERROR(TIMEVALUE(M443),0)</f>
        <v>2.9374999999999998E-2</v>
      </c>
      <c r="M443" s="2" t="s">
        <v>2455</v>
      </c>
      <c r="N443" s="10">
        <v>335</v>
      </c>
      <c r="O443" s="2">
        <f>IFERROR(TIMEVALUE(P443),0)</f>
        <v>0.1190625</v>
      </c>
      <c r="P443" s="2" t="s">
        <v>2456</v>
      </c>
      <c r="Q443" s="10">
        <v>546</v>
      </c>
      <c r="R443" s="2">
        <f>IFERROR(TIMEVALUE(S443), 0)</f>
        <v>6.9432870370370367E-2</v>
      </c>
      <c r="S443" s="2" t="s">
        <v>2457</v>
      </c>
      <c r="T443" s="7" t="s">
        <v>2458</v>
      </c>
    </row>
    <row r="444" spans="1:20" x14ac:dyDescent="0.25">
      <c r="A444" s="6">
        <v>443</v>
      </c>
      <c r="B444" s="7" t="s">
        <v>2459</v>
      </c>
      <c r="C444" s="7" t="s">
        <v>20</v>
      </c>
      <c r="D444" s="7" t="s">
        <v>2460</v>
      </c>
      <c r="E444" s="7">
        <v>602</v>
      </c>
      <c r="F444" s="7" t="s">
        <v>3902</v>
      </c>
      <c r="G444" s="7">
        <f>_xlfn.NUMBERVALUE(IFERROR(LEFT(F444, SEARCH(" ",F444)-1),999))</f>
        <v>47</v>
      </c>
      <c r="H444" s="7" t="str">
        <f>IFERROR(RIGHT(F444, LEN(F444)-SEARCH(" ",F444)),F444)</f>
        <v>V4</v>
      </c>
      <c r="I444" s="2">
        <f>TIMEVALUE(J444)</f>
        <v>0.21792824074074071</v>
      </c>
      <c r="J444" s="8" t="s">
        <v>2461</v>
      </c>
      <c r="K444" s="10">
        <v>185</v>
      </c>
      <c r="L444" s="2">
        <f>IFERROR(TIMEVALUE(M444),0)</f>
        <v>2.7233796296296298E-2</v>
      </c>
      <c r="M444" s="2" t="s">
        <v>2462</v>
      </c>
      <c r="N444" s="10">
        <v>476</v>
      </c>
      <c r="O444" s="2">
        <f>IFERROR(TIMEVALUE(P444),0)</f>
        <v>0.12972222222222221</v>
      </c>
      <c r="P444" s="2" t="s">
        <v>2463</v>
      </c>
      <c r="Q444" s="10">
        <v>447</v>
      </c>
      <c r="R444" s="2">
        <f>IFERROR(TIMEVALUE(S444), 0)</f>
        <v>6.0972222222222226E-2</v>
      </c>
      <c r="S444" s="2" t="s">
        <v>2464</v>
      </c>
      <c r="T444" s="7" t="s">
        <v>336</v>
      </c>
    </row>
    <row r="445" spans="1:20" x14ac:dyDescent="0.25">
      <c r="A445" s="6">
        <v>444</v>
      </c>
      <c r="B445" s="7" t="s">
        <v>2465</v>
      </c>
      <c r="C445" s="7" t="s">
        <v>20</v>
      </c>
      <c r="D445" s="7">
        <v>1</v>
      </c>
      <c r="E445" s="7">
        <v>623</v>
      </c>
      <c r="F445" s="7" t="s">
        <v>3851</v>
      </c>
      <c r="G445" s="7">
        <f>_xlfn.NUMBERVALUE(IFERROR(LEFT(F445, SEARCH(" ",F445)-1),999))</f>
        <v>81</v>
      </c>
      <c r="H445" s="7" t="str">
        <f>IFERROR(RIGHT(F445, LEN(F445)-SEARCH(" ",F445)),F445)</f>
        <v>S4</v>
      </c>
      <c r="I445" s="2">
        <f>TIMEVALUE(J445)</f>
        <v>0.21813657407407408</v>
      </c>
      <c r="J445" s="8" t="s">
        <v>2466</v>
      </c>
      <c r="K445" s="10">
        <v>433</v>
      </c>
      <c r="L445" s="2">
        <f>IFERROR(TIMEVALUE(M445),0)</f>
        <v>3.170138888888889E-2</v>
      </c>
      <c r="M445" s="2" t="s">
        <v>2467</v>
      </c>
      <c r="N445" s="10">
        <v>445</v>
      </c>
      <c r="O445" s="2">
        <f>IFERROR(TIMEVALUE(P445),0)</f>
        <v>0.12738425925925925</v>
      </c>
      <c r="P445" s="2" t="s">
        <v>2468</v>
      </c>
      <c r="Q445" s="10">
        <v>389</v>
      </c>
      <c r="R445" s="2">
        <f>IFERROR(TIMEVALUE(S445), 0)</f>
        <v>5.9050925925925923E-2</v>
      </c>
      <c r="S445" s="2" t="s">
        <v>2469</v>
      </c>
      <c r="T445" s="9"/>
    </row>
    <row r="446" spans="1:20" x14ac:dyDescent="0.25">
      <c r="A446" s="6">
        <v>445</v>
      </c>
      <c r="B446" s="7" t="s">
        <v>2470</v>
      </c>
      <c r="C446" s="7" t="s">
        <v>1</v>
      </c>
      <c r="D446" s="7" t="s">
        <v>2471</v>
      </c>
      <c r="E446" s="7">
        <v>408</v>
      </c>
      <c r="F446" s="7" t="s">
        <v>3962</v>
      </c>
      <c r="G446" s="7">
        <f>_xlfn.NUMBERVALUE(IFERROR(LEFT(F446, SEARCH(" ",F446)-1),999))</f>
        <v>95</v>
      </c>
      <c r="H446" s="7" t="str">
        <f>IFERROR(RIGHT(F446, LEN(F446)-SEARCH(" ",F446)),F446)</f>
        <v>V1</v>
      </c>
      <c r="I446" s="2">
        <f>TIMEVALUE(J446)</f>
        <v>0.21820601851851851</v>
      </c>
      <c r="J446" s="8" t="s">
        <v>2472</v>
      </c>
      <c r="K446" s="10">
        <v>436</v>
      </c>
      <c r="L446" s="2">
        <f>IFERROR(TIMEVALUE(M446),0)</f>
        <v>3.1782407407407405E-2</v>
      </c>
      <c r="M446" s="2" t="s">
        <v>2473</v>
      </c>
      <c r="N446" s="10">
        <v>370</v>
      </c>
      <c r="O446" s="2">
        <f>IFERROR(TIMEVALUE(P446),0)</f>
        <v>0.12069444444444444</v>
      </c>
      <c r="P446" s="2" t="s">
        <v>2474</v>
      </c>
      <c r="Q446" s="10">
        <v>513</v>
      </c>
      <c r="R446" s="2">
        <f>IFERROR(TIMEVALUE(S446), 0)</f>
        <v>6.5729166666666672E-2</v>
      </c>
      <c r="S446" s="2" t="s">
        <v>2475</v>
      </c>
      <c r="T446" s="7" t="s">
        <v>808</v>
      </c>
    </row>
    <row r="447" spans="1:20" x14ac:dyDescent="0.25">
      <c r="A447" s="6">
        <v>446</v>
      </c>
      <c r="B447" s="7" t="s">
        <v>2476</v>
      </c>
      <c r="C447" s="7" t="s">
        <v>1</v>
      </c>
      <c r="D447" s="7" t="s">
        <v>2477</v>
      </c>
      <c r="E447" s="7">
        <v>481</v>
      </c>
      <c r="F447" s="7" t="s">
        <v>3901</v>
      </c>
      <c r="G447" s="7">
        <f>_xlfn.NUMBERVALUE(IFERROR(LEFT(F447, SEARCH(" ",F447)-1),999))</f>
        <v>41</v>
      </c>
      <c r="H447" s="7" t="str">
        <f>IFERROR(RIGHT(F447, LEN(F447)-SEARCH(" ",F447)),F447)</f>
        <v>S2</v>
      </c>
      <c r="I447" s="2">
        <f>TIMEVALUE(J447)</f>
        <v>0.21829861111111112</v>
      </c>
      <c r="J447" s="8" t="s">
        <v>2478</v>
      </c>
      <c r="K447" s="10">
        <v>538</v>
      </c>
      <c r="L447" s="2">
        <f>IFERROR(TIMEVALUE(M447),0)</f>
        <v>3.4525462962962966E-2</v>
      </c>
      <c r="M447" s="2" t="s">
        <v>2479</v>
      </c>
      <c r="N447" s="10">
        <v>405</v>
      </c>
      <c r="O447" s="2">
        <f>IFERROR(TIMEVALUE(P447),0)</f>
        <v>0.12284722222222222</v>
      </c>
      <c r="P447" s="2" t="s">
        <v>2480</v>
      </c>
      <c r="Q447" s="10">
        <v>446</v>
      </c>
      <c r="R447" s="2">
        <f>IFERROR(TIMEVALUE(S447), 0)</f>
        <v>6.0925925925925932E-2</v>
      </c>
      <c r="S447" s="2" t="s">
        <v>2481</v>
      </c>
      <c r="T447" s="7" t="s">
        <v>155</v>
      </c>
    </row>
    <row r="448" spans="1:20" x14ac:dyDescent="0.25">
      <c r="A448" s="6">
        <v>447</v>
      </c>
      <c r="B448" s="7" t="s">
        <v>2482</v>
      </c>
      <c r="C448" s="7" t="s">
        <v>1</v>
      </c>
      <c r="D448" s="7" t="s">
        <v>2483</v>
      </c>
      <c r="E448" s="7">
        <v>480</v>
      </c>
      <c r="F448" s="7" t="s">
        <v>3951</v>
      </c>
      <c r="G448" s="7">
        <f>_xlfn.NUMBERVALUE(IFERROR(LEFT(F448, SEARCH(" ",F448)-1),999))</f>
        <v>48</v>
      </c>
      <c r="H448" s="7" t="str">
        <f>IFERROR(RIGHT(F448, LEN(F448)-SEARCH(" ",F448)),F448)</f>
        <v>V4</v>
      </c>
      <c r="I448" s="2">
        <f>TIMEVALUE(J448)</f>
        <v>0.21831018518518519</v>
      </c>
      <c r="J448" s="8" t="s">
        <v>2484</v>
      </c>
      <c r="K448" s="10">
        <v>297</v>
      </c>
      <c r="L448" s="2">
        <f>IFERROR(TIMEVALUE(M448),0)</f>
        <v>2.884259259259259E-2</v>
      </c>
      <c r="M448" s="2" t="s">
        <v>2485</v>
      </c>
      <c r="N448" s="10">
        <v>425</v>
      </c>
      <c r="O448" s="2">
        <f>IFERROR(TIMEVALUE(P448),0)</f>
        <v>0.12476851851851851</v>
      </c>
      <c r="P448" s="2" t="s">
        <v>2486</v>
      </c>
      <c r="Q448" s="10">
        <v>501</v>
      </c>
      <c r="R448" s="2">
        <f>IFERROR(TIMEVALUE(S448), 0)</f>
        <v>6.4699074074074062E-2</v>
      </c>
      <c r="S448" s="2" t="s">
        <v>2487</v>
      </c>
      <c r="T448" s="7" t="s">
        <v>2488</v>
      </c>
    </row>
    <row r="449" spans="1:20" x14ac:dyDescent="0.25">
      <c r="A449" s="6">
        <v>448</v>
      </c>
      <c r="B449" s="7" t="s">
        <v>2489</v>
      </c>
      <c r="C449" s="7" t="s">
        <v>1</v>
      </c>
      <c r="D449" s="7" t="s">
        <v>2490</v>
      </c>
      <c r="E449" s="7">
        <v>398</v>
      </c>
      <c r="F449" s="7" t="s">
        <v>3981</v>
      </c>
      <c r="G449" s="7">
        <f>_xlfn.NUMBERVALUE(IFERROR(LEFT(F449, SEARCH(" ",F449)-1),999))</f>
        <v>82</v>
      </c>
      <c r="H449" s="7" t="str">
        <f>IFERROR(RIGHT(F449, LEN(F449)-SEARCH(" ",F449)),F449)</f>
        <v>S4</v>
      </c>
      <c r="I449" s="2">
        <f>TIMEVALUE(J449)</f>
        <v>0.21869212962962961</v>
      </c>
      <c r="J449" s="8" t="s">
        <v>2491</v>
      </c>
      <c r="K449" s="10">
        <v>447</v>
      </c>
      <c r="L449" s="2">
        <f>IFERROR(TIMEVALUE(M449),0)</f>
        <v>3.2037037037037037E-2</v>
      </c>
      <c r="M449" s="2" t="s">
        <v>2492</v>
      </c>
      <c r="N449" s="10">
        <v>333</v>
      </c>
      <c r="O449" s="2">
        <f>IFERROR(TIMEVALUE(P449),0)</f>
        <v>0.11902777777777777</v>
      </c>
      <c r="P449" s="2" t="s">
        <v>2493</v>
      </c>
      <c r="Q449" s="10">
        <v>532</v>
      </c>
      <c r="R449" s="2">
        <f>IFERROR(TIMEVALUE(S449), 0)</f>
        <v>6.7627314814814821E-2</v>
      </c>
      <c r="S449" s="2" t="s">
        <v>2494</v>
      </c>
      <c r="T449" s="7" t="s">
        <v>89</v>
      </c>
    </row>
    <row r="450" spans="1:20" x14ac:dyDescent="0.25">
      <c r="A450" s="6">
        <v>449</v>
      </c>
      <c r="B450" s="7" t="s">
        <v>2495</v>
      </c>
      <c r="C450" s="7" t="s">
        <v>9</v>
      </c>
      <c r="D450" s="7">
        <v>1177</v>
      </c>
      <c r="E450" s="7">
        <v>590</v>
      </c>
      <c r="F450" s="7" t="s">
        <v>3907</v>
      </c>
      <c r="G450" s="7">
        <f>_xlfn.NUMBERVALUE(IFERROR(LEFT(F450, SEARCH(" ",F450)-1),999))</f>
        <v>96</v>
      </c>
      <c r="H450" s="7" t="str">
        <f>IFERROR(RIGHT(F450, LEN(F450)-SEARCH(" ",F450)),F450)</f>
        <v>V1</v>
      </c>
      <c r="I450" s="2">
        <f>TIMEVALUE(J450)</f>
        <v>0.2189699074074074</v>
      </c>
      <c r="J450" s="8" t="s">
        <v>2496</v>
      </c>
      <c r="K450" s="10">
        <v>240</v>
      </c>
      <c r="L450" s="2">
        <f>IFERROR(TIMEVALUE(M450),0)</f>
        <v>2.7986111111111111E-2</v>
      </c>
      <c r="M450" s="2" t="s">
        <v>1027</v>
      </c>
      <c r="N450" s="10">
        <v>474</v>
      </c>
      <c r="O450" s="2">
        <f>IFERROR(TIMEVALUE(P450),0)</f>
        <v>0.12966435185185185</v>
      </c>
      <c r="P450" s="2" t="s">
        <v>2497</v>
      </c>
      <c r="Q450" s="10">
        <v>452</v>
      </c>
      <c r="R450" s="2">
        <f>IFERROR(TIMEVALUE(S450), 0)</f>
        <v>6.1319444444444447E-2</v>
      </c>
      <c r="S450" s="2" t="s">
        <v>2498</v>
      </c>
      <c r="T450" s="9"/>
    </row>
    <row r="451" spans="1:20" x14ac:dyDescent="0.25">
      <c r="A451" s="6">
        <v>450</v>
      </c>
      <c r="B451" s="7" t="s">
        <v>2499</v>
      </c>
      <c r="C451" s="7" t="s">
        <v>1</v>
      </c>
      <c r="D451" s="7" t="s">
        <v>2500</v>
      </c>
      <c r="E451" s="7">
        <v>126</v>
      </c>
      <c r="F451" s="7" t="s">
        <v>3529</v>
      </c>
      <c r="G451" s="7">
        <f>_xlfn.NUMBERVALUE(IFERROR(LEFT(F451, SEARCH(" ",F451)-1),999))</f>
        <v>7</v>
      </c>
      <c r="H451" s="7" t="str">
        <f>IFERROR(RIGHT(F451, LEN(F451)-SEARCH(" ",F451)),F451)</f>
        <v>V1</v>
      </c>
      <c r="I451" s="2">
        <f>TIMEVALUE(J451)</f>
        <v>0.21902777777777779</v>
      </c>
      <c r="J451" s="8" t="s">
        <v>2501</v>
      </c>
      <c r="K451" s="10">
        <v>393</v>
      </c>
      <c r="L451" s="2">
        <f>IFERROR(TIMEVALUE(M451),0)</f>
        <v>3.0833333333333334E-2</v>
      </c>
      <c r="M451" s="2" t="s">
        <v>2502</v>
      </c>
      <c r="N451" s="10">
        <v>457</v>
      </c>
      <c r="O451" s="2">
        <f>IFERROR(TIMEVALUE(P451),0)</f>
        <v>0.12807870370370369</v>
      </c>
      <c r="P451" s="2" t="s">
        <v>2503</v>
      </c>
      <c r="Q451" s="10">
        <v>424</v>
      </c>
      <c r="R451" s="2">
        <f>IFERROR(TIMEVALUE(S451), 0)</f>
        <v>6.011574074074074E-2</v>
      </c>
      <c r="S451" s="2" t="s">
        <v>2504</v>
      </c>
      <c r="T451" s="7" t="s">
        <v>936</v>
      </c>
    </row>
    <row r="452" spans="1:20" x14ac:dyDescent="0.25">
      <c r="A452" s="6">
        <v>451</v>
      </c>
      <c r="B452" s="7" t="s">
        <v>2505</v>
      </c>
      <c r="C452" s="7" t="s">
        <v>1</v>
      </c>
      <c r="D452" s="7" t="s">
        <v>2506</v>
      </c>
      <c r="E452" s="7">
        <v>125</v>
      </c>
      <c r="F452" s="7" t="s">
        <v>3697</v>
      </c>
      <c r="G452" s="7">
        <f>_xlfn.NUMBERVALUE(IFERROR(LEFT(F452, SEARCH(" ",F452)-1),999))</f>
        <v>74</v>
      </c>
      <c r="H452" s="7" t="str">
        <f>IFERROR(RIGHT(F452, LEN(F452)-SEARCH(" ",F452)),F452)</f>
        <v>V2</v>
      </c>
      <c r="I452" s="2">
        <f>TIMEVALUE(J452)</f>
        <v>0.21954861111111112</v>
      </c>
      <c r="J452" s="8" t="s">
        <v>2507</v>
      </c>
      <c r="K452" s="10">
        <v>484</v>
      </c>
      <c r="L452" s="2">
        <f>IFERROR(TIMEVALUE(M452),0)</f>
        <v>3.27662037037037E-2</v>
      </c>
      <c r="M452" s="2" t="s">
        <v>2508</v>
      </c>
      <c r="N452" s="10">
        <v>512</v>
      </c>
      <c r="O452" s="2">
        <f>IFERROR(TIMEVALUE(P452),0)</f>
        <v>0.13394675925925925</v>
      </c>
      <c r="P452" s="2" t="s">
        <v>2509</v>
      </c>
      <c r="Q452" s="10">
        <v>223</v>
      </c>
      <c r="R452" s="2">
        <f>IFERROR(TIMEVALUE(S452), 0)</f>
        <v>5.2835648148148145E-2</v>
      </c>
      <c r="S452" s="2" t="s">
        <v>2510</v>
      </c>
      <c r="T452" s="7" t="s">
        <v>808</v>
      </c>
    </row>
    <row r="453" spans="1:20" x14ac:dyDescent="0.25">
      <c r="A453" s="6">
        <v>452</v>
      </c>
      <c r="B453" s="7" t="s">
        <v>2511</v>
      </c>
      <c r="C453" s="7" t="s">
        <v>1</v>
      </c>
      <c r="D453" s="7" t="s">
        <v>2512</v>
      </c>
      <c r="E453" s="7">
        <v>443</v>
      </c>
      <c r="F453" s="7" t="s">
        <v>3504</v>
      </c>
      <c r="G453" s="7">
        <f>_xlfn.NUMBERVALUE(IFERROR(LEFT(F453, SEARCH(" ",F453)-1),999))</f>
        <v>4</v>
      </c>
      <c r="H453" s="7" t="str">
        <f>IFERROR(RIGHT(F453, LEN(F453)-SEARCH(" ",F453)),F453)</f>
        <v>S3</v>
      </c>
      <c r="I453" s="2">
        <f>TIMEVALUE(J453)</f>
        <v>0.21972222222222224</v>
      </c>
      <c r="J453" s="8" t="s">
        <v>2513</v>
      </c>
      <c r="K453" s="10">
        <v>255</v>
      </c>
      <c r="L453" s="2">
        <f>IFERROR(TIMEVALUE(M453),0)</f>
        <v>2.8194444444444442E-2</v>
      </c>
      <c r="M453" s="2" t="s">
        <v>2514</v>
      </c>
      <c r="N453" s="10">
        <v>443</v>
      </c>
      <c r="O453" s="2">
        <f>IFERROR(TIMEVALUE(P453),0)</f>
        <v>0.12703703703703703</v>
      </c>
      <c r="P453" s="2" t="s">
        <v>2515</v>
      </c>
      <c r="Q453" s="10">
        <v>498</v>
      </c>
      <c r="R453" s="2">
        <f>IFERROR(TIMEVALUE(S453), 0)</f>
        <v>6.4490740740740737E-2</v>
      </c>
      <c r="S453" s="2" t="s">
        <v>2516</v>
      </c>
      <c r="T453" s="9"/>
    </row>
    <row r="454" spans="1:20" x14ac:dyDescent="0.25">
      <c r="A454" s="6">
        <v>453</v>
      </c>
      <c r="B454" s="7" t="s">
        <v>2517</v>
      </c>
      <c r="C454" s="7" t="s">
        <v>1</v>
      </c>
      <c r="D454" s="7" t="s">
        <v>2518</v>
      </c>
      <c r="E454" s="7">
        <v>167</v>
      </c>
      <c r="F454" s="7" t="s">
        <v>3808</v>
      </c>
      <c r="G454" s="7">
        <f>_xlfn.NUMBERVALUE(IFERROR(LEFT(F454, SEARCH(" ",F454)-1),999))</f>
        <v>97</v>
      </c>
      <c r="H454" s="7" t="str">
        <f>IFERROR(RIGHT(F454, LEN(F454)-SEARCH(" ",F454)),F454)</f>
        <v>V1</v>
      </c>
      <c r="I454" s="2">
        <f>TIMEVALUE(J454)</f>
        <v>0.21974537037037037</v>
      </c>
      <c r="J454" s="8" t="s">
        <v>2519</v>
      </c>
      <c r="K454" s="10">
        <v>491</v>
      </c>
      <c r="L454" s="2">
        <f>IFERROR(TIMEVALUE(M454),0)</f>
        <v>3.2893518518518523E-2</v>
      </c>
      <c r="M454" s="2" t="s">
        <v>918</v>
      </c>
      <c r="N454" s="10">
        <v>478</v>
      </c>
      <c r="O454" s="2">
        <f>IFERROR(TIMEVALUE(P454),0)</f>
        <v>0.12975694444444444</v>
      </c>
      <c r="P454" s="2" t="s">
        <v>2520</v>
      </c>
      <c r="Q454" s="10">
        <v>342</v>
      </c>
      <c r="R454" s="2">
        <f>IFERROR(TIMEVALUE(S454), 0)</f>
        <v>5.7094907407407407E-2</v>
      </c>
      <c r="S454" s="2" t="s">
        <v>2521</v>
      </c>
      <c r="T454" s="7" t="s">
        <v>2522</v>
      </c>
    </row>
    <row r="455" spans="1:20" x14ac:dyDescent="0.25">
      <c r="A455" s="6">
        <v>454</v>
      </c>
      <c r="B455" s="7" t="s">
        <v>2523</v>
      </c>
      <c r="C455" s="7" t="s">
        <v>9</v>
      </c>
      <c r="D455" s="7">
        <v>1483789</v>
      </c>
      <c r="E455" s="7">
        <v>683</v>
      </c>
      <c r="F455" s="7" t="s">
        <v>4026</v>
      </c>
      <c r="G455" s="7">
        <f>_xlfn.NUMBERVALUE(IFERROR(LEFT(F455, SEARCH(" ",F455)-1),999))</f>
        <v>75</v>
      </c>
      <c r="H455" s="7" t="str">
        <f>IFERROR(RIGHT(F455, LEN(F455)-SEARCH(" ",F455)),F455)</f>
        <v>V2</v>
      </c>
      <c r="I455" s="2">
        <f>TIMEVALUE(J455)</f>
        <v>0.21986111111111109</v>
      </c>
      <c r="J455" s="8" t="s">
        <v>2524</v>
      </c>
      <c r="K455" s="10">
        <v>367</v>
      </c>
      <c r="L455" s="2">
        <f>IFERROR(TIMEVALUE(M455),0)</f>
        <v>3.0277777777777778E-2</v>
      </c>
      <c r="M455" s="2" t="s">
        <v>2525</v>
      </c>
      <c r="N455" s="10">
        <v>190</v>
      </c>
      <c r="O455" s="2">
        <f>IFERROR(TIMEVALUE(P455),0)</f>
        <v>0.11050925925925925</v>
      </c>
      <c r="P455" s="2" t="s">
        <v>1482</v>
      </c>
      <c r="Q455" s="10">
        <v>580</v>
      </c>
      <c r="R455" s="2">
        <f>IFERROR(TIMEVALUE(S455), 0)</f>
        <v>7.9074074074074074E-2</v>
      </c>
      <c r="S455" s="2" t="s">
        <v>2526</v>
      </c>
      <c r="T455" s="9"/>
    </row>
    <row r="456" spans="1:20" x14ac:dyDescent="0.25">
      <c r="A456" s="6">
        <v>455</v>
      </c>
      <c r="B456" s="7" t="s">
        <v>2527</v>
      </c>
      <c r="C456" s="7" t="s">
        <v>1</v>
      </c>
      <c r="D456" s="7" t="s">
        <v>2528</v>
      </c>
      <c r="E456" s="7">
        <v>134</v>
      </c>
      <c r="F456" s="7" t="s">
        <v>3792</v>
      </c>
      <c r="G456" s="7">
        <f>_xlfn.NUMBERVALUE(IFERROR(LEFT(F456, SEARCH(" ",F456)-1),999))</f>
        <v>49</v>
      </c>
      <c r="H456" s="7" t="str">
        <f>IFERROR(RIGHT(F456, LEN(F456)-SEARCH(" ",F456)),F456)</f>
        <v>V4</v>
      </c>
      <c r="I456" s="2">
        <f>TIMEVALUE(J456)</f>
        <v>0.22006944444444443</v>
      </c>
      <c r="J456" s="8" t="s">
        <v>2529</v>
      </c>
      <c r="K456" s="10">
        <v>562</v>
      </c>
      <c r="L456" s="2">
        <f>IFERROR(TIMEVALUE(M456),0)</f>
        <v>3.5289351851851856E-2</v>
      </c>
      <c r="M456" s="2" t="s">
        <v>2530</v>
      </c>
      <c r="N456" s="10">
        <v>462</v>
      </c>
      <c r="O456" s="2">
        <f>IFERROR(TIMEVALUE(P456),0)</f>
        <v>0.12841435185185185</v>
      </c>
      <c r="P456" s="2" t="s">
        <v>2531</v>
      </c>
      <c r="Q456" s="10">
        <v>325</v>
      </c>
      <c r="R456" s="2">
        <f>IFERROR(TIMEVALUE(S456), 0)</f>
        <v>5.6365740740740744E-2</v>
      </c>
      <c r="S456" s="2" t="s">
        <v>1165</v>
      </c>
      <c r="T456" s="7" t="s">
        <v>2458</v>
      </c>
    </row>
    <row r="457" spans="1:20" x14ac:dyDescent="0.25">
      <c r="A457" s="6">
        <v>456</v>
      </c>
      <c r="B457" s="7" t="s">
        <v>2532</v>
      </c>
      <c r="C457" s="7" t="s">
        <v>1</v>
      </c>
      <c r="D457" s="7" t="s">
        <v>2533</v>
      </c>
      <c r="E457" s="7">
        <v>540</v>
      </c>
      <c r="F457" s="7" t="s">
        <v>4001</v>
      </c>
      <c r="G457" s="7">
        <f>_xlfn.NUMBERVALUE(IFERROR(LEFT(F457, SEARCH(" ",F457)-1),999))</f>
        <v>50</v>
      </c>
      <c r="H457" s="7" t="str">
        <f>IFERROR(RIGHT(F457, LEN(F457)-SEARCH(" ",F457)),F457)</f>
        <v>V4</v>
      </c>
      <c r="I457" s="2">
        <f>TIMEVALUE(J457)</f>
        <v>0.22028935185185183</v>
      </c>
      <c r="J457" s="8" t="s">
        <v>2534</v>
      </c>
      <c r="K457" s="10">
        <v>506</v>
      </c>
      <c r="L457" s="2">
        <f>IFERROR(TIMEVALUE(M457),0)</f>
        <v>3.3472222222222223E-2</v>
      </c>
      <c r="M457" s="2" t="s">
        <v>2535</v>
      </c>
      <c r="N457" s="10">
        <v>296</v>
      </c>
      <c r="O457" s="2">
        <f>IFERROR(TIMEVALUE(P457),0)</f>
        <v>0.1167824074074074</v>
      </c>
      <c r="P457" s="2" t="s">
        <v>2375</v>
      </c>
      <c r="Q457" s="10">
        <v>553</v>
      </c>
      <c r="R457" s="2">
        <f>IFERROR(TIMEVALUE(S457), 0)</f>
        <v>7.003472222222222E-2</v>
      </c>
      <c r="S457" s="2" t="s">
        <v>2536</v>
      </c>
      <c r="T457" s="7" t="s">
        <v>1200</v>
      </c>
    </row>
    <row r="458" spans="1:20" x14ac:dyDescent="0.25">
      <c r="A458" s="6">
        <v>457</v>
      </c>
      <c r="B458" s="7" t="s">
        <v>2537</v>
      </c>
      <c r="C458" s="7" t="s">
        <v>9</v>
      </c>
      <c r="D458" s="7">
        <v>9304567</v>
      </c>
      <c r="E458" s="7">
        <v>671</v>
      </c>
      <c r="F458" s="7" t="s">
        <v>3848</v>
      </c>
      <c r="G458" s="7">
        <f>_xlfn.NUMBERVALUE(IFERROR(LEFT(F458, SEARCH(" ",F458)-1),999))</f>
        <v>2</v>
      </c>
      <c r="H458" s="7" t="str">
        <f>IFERROR(RIGHT(F458, LEN(F458)-SEARCH(" ",F458)),F458)</f>
        <v>V5</v>
      </c>
      <c r="I458" s="2">
        <f>TIMEVALUE(J458)</f>
        <v>0.22072916666666667</v>
      </c>
      <c r="J458" s="8" t="s">
        <v>2538</v>
      </c>
      <c r="K458" s="10">
        <v>472</v>
      </c>
      <c r="L458" s="2">
        <f>IFERROR(TIMEVALUE(M458),0)</f>
        <v>3.2615740740740744E-2</v>
      </c>
      <c r="M458" s="2" t="s">
        <v>1079</v>
      </c>
      <c r="N458" s="10">
        <v>468</v>
      </c>
      <c r="O458" s="2">
        <f>IFERROR(TIMEVALUE(P458),0)</f>
        <v>0.12922453703703704</v>
      </c>
      <c r="P458" s="2" t="s">
        <v>2539</v>
      </c>
      <c r="Q458" s="10">
        <v>386</v>
      </c>
      <c r="R458" s="2">
        <f>IFERROR(TIMEVALUE(S458), 0)</f>
        <v>5.8888888888888886E-2</v>
      </c>
      <c r="S458" s="2" t="s">
        <v>1687</v>
      </c>
      <c r="T458" s="9"/>
    </row>
    <row r="459" spans="1:20" x14ac:dyDescent="0.25">
      <c r="A459" s="6">
        <v>458</v>
      </c>
      <c r="B459" s="7" t="s">
        <v>2540</v>
      </c>
      <c r="C459" s="7" t="s">
        <v>1</v>
      </c>
      <c r="D459" s="7" t="s">
        <v>2541</v>
      </c>
      <c r="E459" s="7">
        <v>191</v>
      </c>
      <c r="F459" s="7" t="s">
        <v>3924</v>
      </c>
      <c r="G459" s="7">
        <f>_xlfn.NUMBERVALUE(IFERROR(LEFT(F459, SEARCH(" ",F459)-1),999))</f>
        <v>71</v>
      </c>
      <c r="H459" s="7" t="str">
        <f>IFERROR(RIGHT(F459, LEN(F459)-SEARCH(" ",F459)),F459)</f>
        <v>S3</v>
      </c>
      <c r="I459" s="2">
        <f>TIMEVALUE(J459)</f>
        <v>0.22093750000000001</v>
      </c>
      <c r="J459" s="8" t="s">
        <v>2542</v>
      </c>
      <c r="K459" s="10">
        <v>482</v>
      </c>
      <c r="L459" s="2">
        <f>IFERROR(TIMEVALUE(M459),0)</f>
        <v>3.2731481481481479E-2</v>
      </c>
      <c r="M459" s="2" t="s">
        <v>2543</v>
      </c>
      <c r="N459" s="10">
        <v>437</v>
      </c>
      <c r="O459" s="2">
        <f>IFERROR(TIMEVALUE(P459),0)</f>
        <v>0.1257986111111111</v>
      </c>
      <c r="P459" s="2" t="s">
        <v>2544</v>
      </c>
      <c r="Q459" s="10">
        <v>470</v>
      </c>
      <c r="R459" s="2">
        <f>IFERROR(TIMEVALUE(S459), 0)</f>
        <v>6.2407407407407411E-2</v>
      </c>
      <c r="S459" s="2" t="s">
        <v>2545</v>
      </c>
      <c r="T459" s="7" t="s">
        <v>2546</v>
      </c>
    </row>
    <row r="460" spans="1:20" x14ac:dyDescent="0.25">
      <c r="A460" s="6">
        <v>459</v>
      </c>
      <c r="B460" s="7" t="s">
        <v>2547</v>
      </c>
      <c r="C460" s="7" t="s">
        <v>1</v>
      </c>
      <c r="D460" s="7" t="s">
        <v>2548</v>
      </c>
      <c r="E460" s="7">
        <v>672</v>
      </c>
      <c r="F460" s="7" t="s">
        <v>3788</v>
      </c>
      <c r="G460" s="7">
        <f>_xlfn.NUMBERVALUE(IFERROR(LEFT(F460, SEARCH(" ",F460)-1),999))</f>
        <v>42</v>
      </c>
      <c r="H460" s="7" t="str">
        <f>IFERROR(RIGHT(F460, LEN(F460)-SEARCH(" ",F460)),F460)</f>
        <v>S2</v>
      </c>
      <c r="I460" s="2">
        <f>TIMEVALUE(J460)</f>
        <v>0.2210648148148148</v>
      </c>
      <c r="J460" s="8" t="s">
        <v>2549</v>
      </c>
      <c r="K460" s="10">
        <v>556</v>
      </c>
      <c r="L460" s="2">
        <f>IFERROR(TIMEVALUE(M460),0)</f>
        <v>3.5092592592592592E-2</v>
      </c>
      <c r="M460" s="2" t="s">
        <v>2550</v>
      </c>
      <c r="N460" s="10">
        <v>477</v>
      </c>
      <c r="O460" s="2">
        <f>IFERROR(TIMEVALUE(P460),0)</f>
        <v>0.12972222222222221</v>
      </c>
      <c r="P460" s="2" t="s">
        <v>2463</v>
      </c>
      <c r="Q460" s="10">
        <v>321</v>
      </c>
      <c r="R460" s="2">
        <f>IFERROR(TIMEVALUE(S460), 0)</f>
        <v>5.6250000000000001E-2</v>
      </c>
      <c r="S460" s="2" t="s">
        <v>1660</v>
      </c>
      <c r="T460" s="7" t="s">
        <v>2551</v>
      </c>
    </row>
    <row r="461" spans="1:20" x14ac:dyDescent="0.25">
      <c r="A461" s="6">
        <v>460</v>
      </c>
      <c r="B461" s="7" t="s">
        <v>2552</v>
      </c>
      <c r="C461" s="7" t="s">
        <v>1</v>
      </c>
      <c r="D461" s="7" t="s">
        <v>2553</v>
      </c>
      <c r="E461" s="7">
        <v>116</v>
      </c>
      <c r="F461" s="7" t="s">
        <v>3997</v>
      </c>
      <c r="G461" s="7">
        <f>_xlfn.NUMBERVALUE(IFERROR(LEFT(F461, SEARCH(" ",F461)-1),999))</f>
        <v>72</v>
      </c>
      <c r="H461" s="7" t="str">
        <f>IFERROR(RIGHT(F461, LEN(F461)-SEARCH(" ",F461)),F461)</f>
        <v>S3</v>
      </c>
      <c r="I461" s="2">
        <f>TIMEVALUE(J461)</f>
        <v>0.22114583333333335</v>
      </c>
      <c r="J461" s="8" t="s">
        <v>2554</v>
      </c>
      <c r="K461" s="10">
        <v>197</v>
      </c>
      <c r="L461" s="2">
        <f>IFERROR(TIMEVALUE(M461),0)</f>
        <v>2.7372685185185184E-2</v>
      </c>
      <c r="M461" s="2" t="s">
        <v>2555</v>
      </c>
      <c r="N461" s="10">
        <v>422</v>
      </c>
      <c r="O461" s="2">
        <f>IFERROR(TIMEVALUE(P461),0)</f>
        <v>0.12422453703703702</v>
      </c>
      <c r="P461" s="2" t="s">
        <v>2556</v>
      </c>
      <c r="Q461" s="10">
        <v>549</v>
      </c>
      <c r="R461" s="2">
        <f>IFERROR(TIMEVALUE(S461), 0)</f>
        <v>6.9548611111111117E-2</v>
      </c>
      <c r="S461" s="2" t="s">
        <v>2557</v>
      </c>
      <c r="T461" s="7" t="s">
        <v>361</v>
      </c>
    </row>
    <row r="462" spans="1:20" x14ac:dyDescent="0.25">
      <c r="A462" s="6">
        <v>461</v>
      </c>
      <c r="B462" s="7" t="s">
        <v>2558</v>
      </c>
      <c r="C462" s="7" t="s">
        <v>1</v>
      </c>
      <c r="D462" s="7" t="s">
        <v>2559</v>
      </c>
      <c r="E462" s="7">
        <v>401</v>
      </c>
      <c r="F462" s="7" t="s">
        <v>3763</v>
      </c>
      <c r="G462" s="7">
        <f>_xlfn.NUMBERVALUE(IFERROR(LEFT(F462, SEARCH(" ",F462)-1),999))</f>
        <v>76</v>
      </c>
      <c r="H462" s="7" t="str">
        <f>IFERROR(RIGHT(F462, LEN(F462)-SEARCH(" ",F462)),F462)</f>
        <v>V2</v>
      </c>
      <c r="I462" s="2">
        <f>TIMEVALUE(J462)</f>
        <v>0.22137731481481482</v>
      </c>
      <c r="J462" s="8" t="s">
        <v>2560</v>
      </c>
      <c r="K462" s="10">
        <v>548</v>
      </c>
      <c r="L462" s="2">
        <f>IFERROR(TIMEVALUE(M462),0)</f>
        <v>3.4965277777777783E-2</v>
      </c>
      <c r="M462" s="2" t="s">
        <v>2561</v>
      </c>
      <c r="N462" s="10">
        <v>489</v>
      </c>
      <c r="O462" s="2">
        <f>IFERROR(TIMEVALUE(P462),0)</f>
        <v>0.13092592592592592</v>
      </c>
      <c r="P462" s="2" t="s">
        <v>2562</v>
      </c>
      <c r="Q462" s="10">
        <v>295</v>
      </c>
      <c r="R462" s="2">
        <f>IFERROR(TIMEVALUE(S462), 0)</f>
        <v>5.5486111111111104E-2</v>
      </c>
      <c r="S462" s="2" t="s">
        <v>2563</v>
      </c>
      <c r="T462" s="9"/>
    </row>
    <row r="463" spans="1:20" x14ac:dyDescent="0.25">
      <c r="A463" s="6">
        <v>462</v>
      </c>
      <c r="B463" s="7" t="s">
        <v>2564</v>
      </c>
      <c r="C463" s="7" t="s">
        <v>9</v>
      </c>
      <c r="D463" s="7">
        <v>954734</v>
      </c>
      <c r="E463" s="7">
        <v>57</v>
      </c>
      <c r="F463" s="7" t="s">
        <v>3850</v>
      </c>
      <c r="G463" s="7">
        <f>_xlfn.NUMBERVALUE(IFERROR(LEFT(F463, SEARCH(" ",F463)-1),999))</f>
        <v>51</v>
      </c>
      <c r="H463" s="7" t="str">
        <f>IFERROR(RIGHT(F463, LEN(F463)-SEARCH(" ",F463)),F463)</f>
        <v>V4</v>
      </c>
      <c r="I463" s="2">
        <f>TIMEVALUE(J463)</f>
        <v>0.22144675925925927</v>
      </c>
      <c r="J463" s="8" t="s">
        <v>2565</v>
      </c>
      <c r="K463" s="10">
        <v>470</v>
      </c>
      <c r="L463" s="2">
        <f>IFERROR(TIMEVALUE(M463),0)</f>
        <v>3.260416666666667E-2</v>
      </c>
      <c r="M463" s="2" t="s">
        <v>2566</v>
      </c>
      <c r="N463" s="10">
        <v>480</v>
      </c>
      <c r="O463" s="2">
        <f>IFERROR(TIMEVALUE(P463),0)</f>
        <v>0.12993055555555555</v>
      </c>
      <c r="P463" s="2" t="s">
        <v>2567</v>
      </c>
      <c r="Q463" s="10">
        <v>388</v>
      </c>
      <c r="R463" s="2">
        <f>IFERROR(TIMEVALUE(S463), 0)</f>
        <v>5.8912037037037034E-2</v>
      </c>
      <c r="S463" s="2" t="s">
        <v>2568</v>
      </c>
      <c r="T463" s="9"/>
    </row>
    <row r="464" spans="1:20" x14ac:dyDescent="0.25">
      <c r="A464" s="6">
        <v>463</v>
      </c>
      <c r="B464" s="7" t="s">
        <v>2569</v>
      </c>
      <c r="C464" s="7" t="s">
        <v>1</v>
      </c>
      <c r="D464" s="7" t="s">
        <v>2570</v>
      </c>
      <c r="E464" s="7">
        <v>138</v>
      </c>
      <c r="F464" s="7" t="s">
        <v>3771</v>
      </c>
      <c r="G464" s="7">
        <f>_xlfn.NUMBERVALUE(IFERROR(LEFT(F464, SEARCH(" ",F464)-1),999))</f>
        <v>98</v>
      </c>
      <c r="H464" s="7" t="str">
        <f>IFERROR(RIGHT(F464, LEN(F464)-SEARCH(" ",F464)),F464)</f>
        <v>V1</v>
      </c>
      <c r="I464" s="2">
        <f>TIMEVALUE(J464)</f>
        <v>0.2215625</v>
      </c>
      <c r="J464" s="8" t="s">
        <v>2571</v>
      </c>
      <c r="K464" s="10">
        <v>588</v>
      </c>
      <c r="L464" s="2">
        <f>IFERROR(TIMEVALUE(M464),0)</f>
        <v>4.0115740740740737E-2</v>
      </c>
      <c r="M464" s="2" t="s">
        <v>2572</v>
      </c>
      <c r="N464" s="10">
        <v>436</v>
      </c>
      <c r="O464" s="2">
        <f>IFERROR(TIMEVALUE(P464),0)</f>
        <v>0.1257175925925926</v>
      </c>
      <c r="P464" s="2" t="s">
        <v>2573</v>
      </c>
      <c r="Q464" s="10">
        <v>303</v>
      </c>
      <c r="R464" s="2">
        <f>IFERROR(TIMEVALUE(S464), 0)</f>
        <v>5.5729166666666663E-2</v>
      </c>
      <c r="S464" s="2" t="s">
        <v>2574</v>
      </c>
      <c r="T464" s="7" t="s">
        <v>865</v>
      </c>
    </row>
    <row r="465" spans="1:20" x14ac:dyDescent="0.25">
      <c r="A465" s="6">
        <v>464</v>
      </c>
      <c r="B465" s="7" t="s">
        <v>2575</v>
      </c>
      <c r="C465" s="7" t="s">
        <v>1</v>
      </c>
      <c r="D465" s="7" t="s">
        <v>2576</v>
      </c>
      <c r="E465" s="7">
        <v>536</v>
      </c>
      <c r="F465" s="7" t="s">
        <v>3809</v>
      </c>
      <c r="G465" s="7">
        <f>_xlfn.NUMBERVALUE(IFERROR(LEFT(F465, SEARCH(" ",F465)-1),999))</f>
        <v>83</v>
      </c>
      <c r="H465" s="7" t="str">
        <f>IFERROR(RIGHT(F465, LEN(F465)-SEARCH(" ",F465)),F465)</f>
        <v>S4</v>
      </c>
      <c r="I465" s="2">
        <f>TIMEVALUE(J465)</f>
        <v>0.22158564814814816</v>
      </c>
      <c r="J465" s="8" t="s">
        <v>2577</v>
      </c>
      <c r="K465" s="10">
        <v>496</v>
      </c>
      <c r="L465" s="2">
        <f>IFERROR(TIMEVALUE(M465),0)</f>
        <v>3.3009259259259259E-2</v>
      </c>
      <c r="M465" s="2" t="s">
        <v>2578</v>
      </c>
      <c r="N465" s="10">
        <v>492</v>
      </c>
      <c r="O465" s="2">
        <f>IFERROR(TIMEVALUE(P465),0)</f>
        <v>0.13145833333333332</v>
      </c>
      <c r="P465" s="2" t="s">
        <v>2579</v>
      </c>
      <c r="Q465" s="10">
        <v>343</v>
      </c>
      <c r="R465" s="2">
        <f>IFERROR(TIMEVALUE(S465), 0)</f>
        <v>5.7118055555555554E-2</v>
      </c>
      <c r="S465" s="2" t="s">
        <v>2580</v>
      </c>
      <c r="T465" s="7" t="s">
        <v>1541</v>
      </c>
    </row>
    <row r="466" spans="1:20" x14ac:dyDescent="0.25">
      <c r="A466" s="6">
        <v>465</v>
      </c>
      <c r="B466" s="7" t="s">
        <v>2581</v>
      </c>
      <c r="C466" s="7" t="s">
        <v>9</v>
      </c>
      <c r="D466" s="7" t="s">
        <v>2582</v>
      </c>
      <c r="E466" s="7">
        <v>153</v>
      </c>
      <c r="F466" s="7" t="s">
        <v>4009</v>
      </c>
      <c r="G466" s="7">
        <f>_xlfn.NUMBERVALUE(IFERROR(LEFT(F466, SEARCH(" ",F466)-1),999))</f>
        <v>99</v>
      </c>
      <c r="H466" s="7" t="str">
        <f>IFERROR(RIGHT(F466, LEN(F466)-SEARCH(" ",F466)),F466)</f>
        <v>V1</v>
      </c>
      <c r="I466" s="2">
        <f>TIMEVALUE(J466)</f>
        <v>0.22165509259259261</v>
      </c>
      <c r="J466" s="8" t="s">
        <v>2583</v>
      </c>
      <c r="K466" s="10">
        <v>411</v>
      </c>
      <c r="L466" s="2">
        <f>IFERROR(TIMEVALUE(M466),0)</f>
        <v>3.108796296296296E-2</v>
      </c>
      <c r="M466" s="2" t="s">
        <v>2584</v>
      </c>
      <c r="N466" s="10">
        <v>339</v>
      </c>
      <c r="O466" s="2">
        <f>IFERROR(TIMEVALUE(P466),0)</f>
        <v>0.11909722222222223</v>
      </c>
      <c r="P466" s="2" t="s">
        <v>1813</v>
      </c>
      <c r="Q466" s="10">
        <v>561</v>
      </c>
      <c r="R466" s="2">
        <f>IFERROR(TIMEVALUE(S466), 0)</f>
        <v>7.1469907407407399E-2</v>
      </c>
      <c r="S466" s="2" t="s">
        <v>2585</v>
      </c>
      <c r="T466" s="7" t="s">
        <v>336</v>
      </c>
    </row>
    <row r="467" spans="1:20" x14ac:dyDescent="0.25">
      <c r="A467" s="6">
        <v>466</v>
      </c>
      <c r="B467" s="7" t="s">
        <v>2586</v>
      </c>
      <c r="C467" s="7" t="s">
        <v>1</v>
      </c>
      <c r="D467" s="7" t="s">
        <v>2587</v>
      </c>
      <c r="E467" s="7">
        <v>675</v>
      </c>
      <c r="F467" s="7" t="s">
        <v>3938</v>
      </c>
      <c r="G467" s="7">
        <f>_xlfn.NUMBERVALUE(IFERROR(LEFT(F467, SEARCH(" ",F467)-1),999))</f>
        <v>100</v>
      </c>
      <c r="H467" s="7" t="str">
        <f>IFERROR(RIGHT(F467, LEN(F467)-SEARCH(" ",F467)),F467)</f>
        <v>V1</v>
      </c>
      <c r="I467" s="2">
        <f>TIMEVALUE(J467)</f>
        <v>0.22172453703703701</v>
      </c>
      <c r="J467" s="8" t="s">
        <v>2588</v>
      </c>
      <c r="K467" s="10">
        <v>281</v>
      </c>
      <c r="L467" s="2">
        <f>IFERROR(TIMEVALUE(M467),0)</f>
        <v>2.8576388888888887E-2</v>
      </c>
      <c r="M467" s="2" t="s">
        <v>2589</v>
      </c>
      <c r="N467" s="10">
        <v>472</v>
      </c>
      <c r="O467" s="2">
        <f>IFERROR(TIMEVALUE(P467),0)</f>
        <v>0.12965277777777778</v>
      </c>
      <c r="P467" s="2" t="s">
        <v>2590</v>
      </c>
      <c r="Q467" s="10">
        <v>486</v>
      </c>
      <c r="R467" s="2">
        <f>IFERROR(TIMEVALUE(S467), 0)</f>
        <v>6.3495370370370369E-2</v>
      </c>
      <c r="S467" s="2" t="s">
        <v>2066</v>
      </c>
      <c r="T467" s="7" t="s">
        <v>617</v>
      </c>
    </row>
    <row r="468" spans="1:20" x14ac:dyDescent="0.25">
      <c r="A468" s="6">
        <v>467</v>
      </c>
      <c r="B468" s="7" t="s">
        <v>2591</v>
      </c>
      <c r="C468" s="7" t="s">
        <v>1</v>
      </c>
      <c r="D468" s="7" t="s">
        <v>2592</v>
      </c>
      <c r="E468" s="7">
        <v>658</v>
      </c>
      <c r="F468" s="7" t="s">
        <v>3537</v>
      </c>
      <c r="G468" s="7">
        <f>_xlfn.NUMBERVALUE(IFERROR(LEFT(F468, SEARCH(" ",F468)-1),999))</f>
        <v>5</v>
      </c>
      <c r="H468" s="7" t="str">
        <f>IFERROR(RIGHT(F468, LEN(F468)-SEARCH(" ",F468)),F468)</f>
        <v>S3</v>
      </c>
      <c r="I468" s="2">
        <f>TIMEVALUE(J468)</f>
        <v>0.22194444444444447</v>
      </c>
      <c r="J468" s="8" t="s">
        <v>2593</v>
      </c>
      <c r="K468" s="10">
        <v>130</v>
      </c>
      <c r="L468" s="2">
        <f>IFERROR(TIMEVALUE(M468),0)</f>
        <v>2.642361111111111E-2</v>
      </c>
      <c r="M468" s="2" t="s">
        <v>1259</v>
      </c>
      <c r="N468" s="10">
        <v>504</v>
      </c>
      <c r="O468" s="2">
        <f>IFERROR(TIMEVALUE(P468),0)</f>
        <v>0.13333333333333333</v>
      </c>
      <c r="P468" s="2" t="s">
        <v>2594</v>
      </c>
      <c r="Q468" s="10">
        <v>466</v>
      </c>
      <c r="R468" s="2">
        <f>IFERROR(TIMEVALUE(S468), 0)</f>
        <v>6.21875E-2</v>
      </c>
      <c r="S468" s="2" t="s">
        <v>2595</v>
      </c>
      <c r="T468" s="7" t="s">
        <v>2551</v>
      </c>
    </row>
    <row r="469" spans="1:20" x14ac:dyDescent="0.25">
      <c r="A469" s="6">
        <v>468</v>
      </c>
      <c r="B469" s="7" t="s">
        <v>2596</v>
      </c>
      <c r="C469" s="7" t="s">
        <v>1</v>
      </c>
      <c r="D469" s="7" t="s">
        <v>2597</v>
      </c>
      <c r="E469" s="7">
        <v>585</v>
      </c>
      <c r="F469" s="7" t="s">
        <v>4055</v>
      </c>
      <c r="G469" s="7">
        <f>_xlfn.NUMBERVALUE(IFERROR(LEFT(F469, SEARCH(" ",F469)-1),999))</f>
        <v>77</v>
      </c>
      <c r="H469" s="7" t="str">
        <f>IFERROR(RIGHT(F469, LEN(F469)-SEARCH(" ",F469)),F469)</f>
        <v>V2</v>
      </c>
      <c r="I469" s="2">
        <f>TIMEVALUE(J469)</f>
        <v>0.22210648148148149</v>
      </c>
      <c r="J469" s="8" t="s">
        <v>2598</v>
      </c>
      <c r="K469" s="10">
        <v>616</v>
      </c>
      <c r="L469" s="2">
        <f>IFERROR(TIMEVALUE(M469),0)</f>
        <v>0</v>
      </c>
      <c r="M469" s="1"/>
      <c r="N469" s="10">
        <v>609</v>
      </c>
      <c r="O469" s="2">
        <f>IFERROR(TIMEVALUE(P469),0)</f>
        <v>0</v>
      </c>
      <c r="P469" s="1"/>
      <c r="Q469" s="10">
        <v>620</v>
      </c>
      <c r="R469" s="2">
        <f>IFERROR(TIMEVALUE(S469), 0)</f>
        <v>0</v>
      </c>
      <c r="S469" s="1"/>
      <c r="T469" s="7" t="s">
        <v>89</v>
      </c>
    </row>
    <row r="470" spans="1:20" x14ac:dyDescent="0.25">
      <c r="A470" s="6">
        <v>469</v>
      </c>
      <c r="B470" s="7" t="s">
        <v>2599</v>
      </c>
      <c r="C470" s="7" t="s">
        <v>9</v>
      </c>
      <c r="D470" s="7">
        <v>126576</v>
      </c>
      <c r="E470" s="7">
        <v>253</v>
      </c>
      <c r="F470" s="7" t="s">
        <v>3890</v>
      </c>
      <c r="G470" s="7">
        <f>_xlfn.NUMBERVALUE(IFERROR(LEFT(F470, SEARCH(" ",F470)-1),999))</f>
        <v>52</v>
      </c>
      <c r="H470" s="7" t="str">
        <f>IFERROR(RIGHT(F470, LEN(F470)-SEARCH(" ",F470)),F470)</f>
        <v>V4</v>
      </c>
      <c r="I470" s="2">
        <f>TIMEVALUE(J470)</f>
        <v>0.2222800925925926</v>
      </c>
      <c r="J470" s="8" t="s">
        <v>2600</v>
      </c>
      <c r="K470" s="10">
        <v>396</v>
      </c>
      <c r="L470" s="2">
        <f>IFERROR(TIMEVALUE(M470),0)</f>
        <v>3.0914351851851849E-2</v>
      </c>
      <c r="M470" s="2" t="s">
        <v>2601</v>
      </c>
      <c r="N470" s="10">
        <v>490</v>
      </c>
      <c r="O470" s="2">
        <f>IFERROR(TIMEVALUE(P470),0)</f>
        <v>0.13094907407407408</v>
      </c>
      <c r="P470" s="2" t="s">
        <v>2602</v>
      </c>
      <c r="Q470" s="10">
        <v>430</v>
      </c>
      <c r="R470" s="2">
        <f>IFERROR(TIMEVALUE(S470), 0)</f>
        <v>6.0416666666666667E-2</v>
      </c>
      <c r="S470" s="2" t="s">
        <v>2603</v>
      </c>
      <c r="T470" s="9"/>
    </row>
    <row r="471" spans="1:20" x14ac:dyDescent="0.25">
      <c r="A471" s="6">
        <v>470</v>
      </c>
      <c r="B471" s="7" t="s">
        <v>2604</v>
      </c>
      <c r="C471" s="7" t="s">
        <v>9</v>
      </c>
      <c r="D471" s="7">
        <v>1381871</v>
      </c>
      <c r="E471" s="7">
        <v>431</v>
      </c>
      <c r="F471" s="7" t="s">
        <v>3921</v>
      </c>
      <c r="G471" s="7">
        <f>_xlfn.NUMBERVALUE(IFERROR(LEFT(F471, SEARCH(" ",F471)-1),999))</f>
        <v>84</v>
      </c>
      <c r="H471" s="7" t="str">
        <f>IFERROR(RIGHT(F471, LEN(F471)-SEARCH(" ",F471)),F471)</f>
        <v>S4</v>
      </c>
      <c r="I471" s="2">
        <f>TIMEVALUE(J471)</f>
        <v>0.22236111111111112</v>
      </c>
      <c r="J471" s="8" t="s">
        <v>2605</v>
      </c>
      <c r="K471" s="10">
        <v>394</v>
      </c>
      <c r="L471" s="2">
        <f>IFERROR(TIMEVALUE(M471),0)</f>
        <v>3.0879629629629632E-2</v>
      </c>
      <c r="M471" s="2" t="s">
        <v>2606</v>
      </c>
      <c r="N471" s="10">
        <v>469</v>
      </c>
      <c r="O471" s="2">
        <f>IFERROR(TIMEVALUE(P471),0)</f>
        <v>0.1292824074074074</v>
      </c>
      <c r="P471" s="2" t="s">
        <v>2607</v>
      </c>
      <c r="Q471" s="10">
        <v>467</v>
      </c>
      <c r="R471" s="2">
        <f>IFERROR(TIMEVALUE(S471), 0)</f>
        <v>6.2199074074074073E-2</v>
      </c>
      <c r="S471" s="2" t="s">
        <v>2608</v>
      </c>
      <c r="T471" s="9"/>
    </row>
    <row r="472" spans="1:20" x14ac:dyDescent="0.25">
      <c r="A472" s="6">
        <v>471</v>
      </c>
      <c r="B472" s="7" t="s">
        <v>2609</v>
      </c>
      <c r="C472" s="7" t="s">
        <v>1</v>
      </c>
      <c r="D472" s="7" t="s">
        <v>2610</v>
      </c>
      <c r="E472" s="7">
        <v>316</v>
      </c>
      <c r="F472" s="7" t="s">
        <v>3835</v>
      </c>
      <c r="G472" s="7">
        <f>_xlfn.NUMBERVALUE(IFERROR(LEFT(F472, SEARCH(" ",F472)-1),999))</f>
        <v>85</v>
      </c>
      <c r="H472" s="7" t="str">
        <f>IFERROR(RIGHT(F472, LEN(F472)-SEARCH(" ",F472)),F472)</f>
        <v>S4</v>
      </c>
      <c r="I472" s="2">
        <f>TIMEVALUE(J472)</f>
        <v>0.22240740740740741</v>
      </c>
      <c r="J472" s="8" t="s">
        <v>2611</v>
      </c>
      <c r="K472" s="10">
        <v>537</v>
      </c>
      <c r="L472" s="2">
        <f>IFERROR(TIMEVALUE(M472),0)</f>
        <v>3.4513888888888893E-2</v>
      </c>
      <c r="M472" s="2" t="s">
        <v>2323</v>
      </c>
      <c r="N472" s="10">
        <v>473</v>
      </c>
      <c r="O472" s="2">
        <f>IFERROR(TIMEVALUE(P472),0)</f>
        <v>0.12965277777777778</v>
      </c>
      <c r="P472" s="2" t="s">
        <v>2590</v>
      </c>
      <c r="Q472" s="10">
        <v>373</v>
      </c>
      <c r="R472" s="2">
        <f>IFERROR(TIMEVALUE(S472), 0)</f>
        <v>5.8240740740740739E-2</v>
      </c>
      <c r="S472" s="2" t="s">
        <v>2415</v>
      </c>
      <c r="T472" s="7" t="s">
        <v>2612</v>
      </c>
    </row>
    <row r="473" spans="1:20" x14ac:dyDescent="0.25">
      <c r="A473" s="6">
        <v>472</v>
      </c>
      <c r="B473" s="7" t="s">
        <v>2613</v>
      </c>
      <c r="C473" s="7" t="s">
        <v>1</v>
      </c>
      <c r="D473" s="9"/>
      <c r="E473" s="7">
        <v>359</v>
      </c>
      <c r="F473" s="7" t="s">
        <v>3846</v>
      </c>
      <c r="G473" s="7">
        <f>_xlfn.NUMBERVALUE(IFERROR(LEFT(F473, SEARCH(" ",F473)-1),999))</f>
        <v>12</v>
      </c>
      <c r="H473" s="7" t="str">
        <f>IFERROR(RIGHT(F473, LEN(F473)-SEARCH(" ",F473)),F473)</f>
        <v>S1</v>
      </c>
      <c r="I473" s="2">
        <f>TIMEVALUE(J473)</f>
        <v>0.22240740740740741</v>
      </c>
      <c r="J473" s="8" t="s">
        <v>2611</v>
      </c>
      <c r="K473" s="10">
        <v>595</v>
      </c>
      <c r="L473" s="2">
        <f>IFERROR(TIMEVALUE(M473),0)</f>
        <v>4.0659722222222222E-2</v>
      </c>
      <c r="M473" s="2" t="s">
        <v>2614</v>
      </c>
      <c r="N473" s="10">
        <v>406</v>
      </c>
      <c r="O473" s="2">
        <f>IFERROR(TIMEVALUE(P473),0)</f>
        <v>0.12288194444444445</v>
      </c>
      <c r="P473" s="2" t="s">
        <v>2615</v>
      </c>
      <c r="Q473" s="10">
        <v>384</v>
      </c>
      <c r="R473" s="2">
        <f>IFERROR(TIMEVALUE(S473), 0)</f>
        <v>5.8865740740740739E-2</v>
      </c>
      <c r="S473" s="2" t="s">
        <v>2616</v>
      </c>
      <c r="T473" s="9"/>
    </row>
    <row r="474" spans="1:20" x14ac:dyDescent="0.25">
      <c r="A474" s="6">
        <v>473</v>
      </c>
      <c r="B474" s="7" t="s">
        <v>2617</v>
      </c>
      <c r="C474" s="7" t="s">
        <v>1</v>
      </c>
      <c r="D474" s="7" t="s">
        <v>2618</v>
      </c>
      <c r="E474" s="7">
        <v>229</v>
      </c>
      <c r="F474" s="7" t="s">
        <v>4019</v>
      </c>
      <c r="G474" s="7">
        <f>_xlfn.NUMBERVALUE(IFERROR(LEFT(F474, SEARCH(" ",F474)-1),999))</f>
        <v>53</v>
      </c>
      <c r="H474" s="7" t="str">
        <f>IFERROR(RIGHT(F474, LEN(F474)-SEARCH(" ",F474)),F474)</f>
        <v>V4</v>
      </c>
      <c r="I474" s="2">
        <f>TIMEVALUE(J474)</f>
        <v>0.22265046296296298</v>
      </c>
      <c r="J474" s="8" t="s">
        <v>2619</v>
      </c>
      <c r="K474" s="10">
        <v>205</v>
      </c>
      <c r="L474" s="2">
        <f>IFERROR(TIMEVALUE(M474),0)</f>
        <v>2.7488425925925927E-2</v>
      </c>
      <c r="M474" s="2" t="s">
        <v>1778</v>
      </c>
      <c r="N474" s="10">
        <v>383</v>
      </c>
      <c r="O474" s="2">
        <f>IFERROR(TIMEVALUE(P474),0)</f>
        <v>0.12181712962962964</v>
      </c>
      <c r="P474" s="2" t="s">
        <v>2620</v>
      </c>
      <c r="Q474" s="10">
        <v>573</v>
      </c>
      <c r="R474" s="2">
        <f>IFERROR(TIMEVALUE(S474), 0)</f>
        <v>7.3344907407407414E-2</v>
      </c>
      <c r="S474" s="2" t="s">
        <v>2621</v>
      </c>
      <c r="T474" s="7" t="s">
        <v>375</v>
      </c>
    </row>
    <row r="475" spans="1:20" x14ac:dyDescent="0.25">
      <c r="A475" s="6">
        <v>474</v>
      </c>
      <c r="B475" s="7" t="s">
        <v>2622</v>
      </c>
      <c r="C475" s="7" t="s">
        <v>9</v>
      </c>
      <c r="D475" s="7">
        <v>745536</v>
      </c>
      <c r="E475" s="7">
        <v>516</v>
      </c>
      <c r="F475" s="7" t="s">
        <v>3923</v>
      </c>
      <c r="G475" s="7">
        <f>_xlfn.NUMBERVALUE(IFERROR(LEFT(F475, SEARCH(" ",F475)-1),999))</f>
        <v>3</v>
      </c>
      <c r="H475" s="7" t="str">
        <f>IFERROR(RIGHT(F475, LEN(F475)-SEARCH(" ",F475)),F475)</f>
        <v>V5</v>
      </c>
      <c r="I475" s="2">
        <f>TIMEVALUE(J475)</f>
        <v>0.22271990740740741</v>
      </c>
      <c r="J475" s="8" t="s">
        <v>2623</v>
      </c>
      <c r="K475" s="10">
        <v>374</v>
      </c>
      <c r="L475" s="2">
        <f>IFERROR(TIMEVALUE(M475),0)</f>
        <v>3.0462962962962966E-2</v>
      </c>
      <c r="M475" s="2" t="s">
        <v>346</v>
      </c>
      <c r="N475" s="10">
        <v>481</v>
      </c>
      <c r="O475" s="2">
        <f>IFERROR(TIMEVALUE(P475),0)</f>
        <v>0.12995370370370371</v>
      </c>
      <c r="P475" s="2" t="s">
        <v>2624</v>
      </c>
      <c r="Q475" s="10">
        <v>469</v>
      </c>
      <c r="R475" s="2">
        <f>IFERROR(TIMEVALUE(S475), 0)</f>
        <v>6.2303240740740735E-2</v>
      </c>
      <c r="S475" s="2" t="s">
        <v>2625</v>
      </c>
      <c r="T475" s="9"/>
    </row>
    <row r="476" spans="1:20" x14ac:dyDescent="0.25">
      <c r="A476" s="6">
        <v>475</v>
      </c>
      <c r="B476" s="7" t="s">
        <v>2626</v>
      </c>
      <c r="C476" s="7" t="s">
        <v>1</v>
      </c>
      <c r="D476" s="9"/>
      <c r="E476" s="7">
        <v>463</v>
      </c>
      <c r="F476" s="7" t="s">
        <v>3875</v>
      </c>
      <c r="G476" s="7">
        <f>_xlfn.NUMBERVALUE(IFERROR(LEFT(F476, SEARCH(" ",F476)-1),999))</f>
        <v>86</v>
      </c>
      <c r="H476" s="7" t="str">
        <f>IFERROR(RIGHT(F476, LEN(F476)-SEARCH(" ",F476)),F476)</f>
        <v>S4</v>
      </c>
      <c r="I476" s="2">
        <f>TIMEVALUE(J476)</f>
        <v>0.22333333333333336</v>
      </c>
      <c r="J476" s="8" t="s">
        <v>2627</v>
      </c>
      <c r="K476" s="10">
        <v>381</v>
      </c>
      <c r="L476" s="2">
        <f>IFERROR(TIMEVALUE(M476),0)</f>
        <v>3.0648148148148147E-2</v>
      </c>
      <c r="M476" s="2" t="s">
        <v>1890</v>
      </c>
      <c r="N476" s="10">
        <v>500</v>
      </c>
      <c r="O476" s="2">
        <f>IFERROR(TIMEVALUE(P476),0)</f>
        <v>0.13296296296296298</v>
      </c>
      <c r="P476" s="2" t="s">
        <v>2628</v>
      </c>
      <c r="Q476" s="10">
        <v>413</v>
      </c>
      <c r="R476" s="2">
        <f>IFERROR(TIMEVALUE(S476), 0)</f>
        <v>5.9722222222222225E-2</v>
      </c>
      <c r="S476" s="2" t="s">
        <v>1872</v>
      </c>
      <c r="T476" s="9"/>
    </row>
    <row r="477" spans="1:20" x14ac:dyDescent="0.25">
      <c r="A477" s="6">
        <v>476</v>
      </c>
      <c r="B477" s="7" t="s">
        <v>2629</v>
      </c>
      <c r="C477" s="7" t="s">
        <v>1</v>
      </c>
      <c r="D477" s="7" t="s">
        <v>2630</v>
      </c>
      <c r="E477" s="7">
        <v>21</v>
      </c>
      <c r="F477" s="7" t="s">
        <v>3968</v>
      </c>
      <c r="G477" s="7">
        <f>_xlfn.NUMBERVALUE(IFERROR(LEFT(F477, SEARCH(" ",F477)-1),999))</f>
        <v>54</v>
      </c>
      <c r="H477" s="7" t="str">
        <f>IFERROR(RIGHT(F477, LEN(F477)-SEARCH(" ",F477)),F477)</f>
        <v>V4</v>
      </c>
      <c r="I477" s="2">
        <f>TIMEVALUE(J477)</f>
        <v>0.22366898148148148</v>
      </c>
      <c r="J477" s="8" t="s">
        <v>2631</v>
      </c>
      <c r="K477" s="10">
        <v>258</v>
      </c>
      <c r="L477" s="2">
        <f>IFERROR(TIMEVALUE(M477),0)</f>
        <v>2.8252314814814813E-2</v>
      </c>
      <c r="M477" s="2" t="s">
        <v>299</v>
      </c>
      <c r="N477" s="10">
        <v>467</v>
      </c>
      <c r="O477" s="2">
        <f>IFERROR(TIMEVALUE(P477),0)</f>
        <v>0.12920138888888888</v>
      </c>
      <c r="P477" s="2" t="s">
        <v>2632</v>
      </c>
      <c r="Q477" s="10">
        <v>519</v>
      </c>
      <c r="R477" s="2">
        <f>IFERROR(TIMEVALUE(S477), 0)</f>
        <v>6.621527777777779E-2</v>
      </c>
      <c r="S477" s="2" t="s">
        <v>2633</v>
      </c>
      <c r="T477" s="9"/>
    </row>
    <row r="478" spans="1:20" x14ac:dyDescent="0.25">
      <c r="A478" s="6">
        <v>477</v>
      </c>
      <c r="B478" s="7" t="s">
        <v>2634</v>
      </c>
      <c r="C478" s="7" t="s">
        <v>9</v>
      </c>
      <c r="D478" s="7">
        <v>1379077</v>
      </c>
      <c r="E478" s="7">
        <v>464</v>
      </c>
      <c r="F478" s="7" t="s">
        <v>3976</v>
      </c>
      <c r="G478" s="7">
        <f>_xlfn.NUMBERVALUE(IFERROR(LEFT(F478, SEARCH(" ",F478)-1),999))</f>
        <v>78</v>
      </c>
      <c r="H478" s="7" t="str">
        <f>IFERROR(RIGHT(F478, LEN(F478)-SEARCH(" ",F478)),F478)</f>
        <v>V2</v>
      </c>
      <c r="I478" s="2">
        <f>TIMEVALUE(J478)</f>
        <v>0.22377314814814817</v>
      </c>
      <c r="J478" s="8" t="s">
        <v>2635</v>
      </c>
      <c r="K478" s="10">
        <v>275</v>
      </c>
      <c r="L478" s="2">
        <f>IFERROR(TIMEVALUE(M478),0)</f>
        <v>2.8495370370370369E-2</v>
      </c>
      <c r="M478" s="2" t="s">
        <v>1376</v>
      </c>
      <c r="N478" s="10">
        <v>461</v>
      </c>
      <c r="O478" s="2">
        <f>IFERROR(TIMEVALUE(P478),0)</f>
        <v>0.12834490740740742</v>
      </c>
      <c r="P478" s="2" t="s">
        <v>2636</v>
      </c>
      <c r="Q478" s="10">
        <v>527</v>
      </c>
      <c r="R478" s="2">
        <f>IFERROR(TIMEVALUE(S478), 0)</f>
        <v>6.6932870370370365E-2</v>
      </c>
      <c r="S478" s="2" t="s">
        <v>2637</v>
      </c>
      <c r="T478" s="9"/>
    </row>
    <row r="479" spans="1:20" x14ac:dyDescent="0.25">
      <c r="A479" s="6">
        <v>478</v>
      </c>
      <c r="B479" s="7" t="s">
        <v>2638</v>
      </c>
      <c r="C479" s="7" t="s">
        <v>1</v>
      </c>
      <c r="D479" s="9"/>
      <c r="E479" s="7">
        <v>219</v>
      </c>
      <c r="F479" s="7" t="s">
        <v>4015</v>
      </c>
      <c r="G479" s="7">
        <f>_xlfn.NUMBERVALUE(IFERROR(LEFT(F479, SEARCH(" ",F479)-1),999))</f>
        <v>55</v>
      </c>
      <c r="H479" s="7" t="str">
        <f>IFERROR(RIGHT(F479, LEN(F479)-SEARCH(" ",F479)),F479)</f>
        <v>V4</v>
      </c>
      <c r="I479" s="2">
        <f>TIMEVALUE(J479)</f>
        <v>0.22387731481481479</v>
      </c>
      <c r="J479" s="8" t="s">
        <v>2639</v>
      </c>
      <c r="K479" s="10">
        <v>110</v>
      </c>
      <c r="L479" s="2">
        <f>IFERROR(TIMEVALUE(M479),0)</f>
        <v>2.5995370370370367E-2</v>
      </c>
      <c r="M479" s="2" t="s">
        <v>2640</v>
      </c>
      <c r="N479" s="10">
        <v>429</v>
      </c>
      <c r="O479" s="2">
        <f>IFERROR(TIMEVALUE(P479),0)</f>
        <v>0.12532407407407406</v>
      </c>
      <c r="P479" s="2" t="s">
        <v>2641</v>
      </c>
      <c r="Q479" s="10">
        <v>568</v>
      </c>
      <c r="R479" s="2">
        <f>IFERROR(TIMEVALUE(S479), 0)</f>
        <v>7.255787037037037E-2</v>
      </c>
      <c r="S479" s="2" t="s">
        <v>2642</v>
      </c>
      <c r="T479" s="9"/>
    </row>
    <row r="480" spans="1:20" x14ac:dyDescent="0.25">
      <c r="A480" s="6">
        <v>479</v>
      </c>
      <c r="B480" s="7" t="s">
        <v>2643</v>
      </c>
      <c r="C480" s="7" t="s">
        <v>1</v>
      </c>
      <c r="D480" s="7" t="s">
        <v>2644</v>
      </c>
      <c r="E480" s="7">
        <v>322</v>
      </c>
      <c r="F480" s="7" t="s">
        <v>3871</v>
      </c>
      <c r="G480" s="7">
        <f>_xlfn.NUMBERVALUE(IFERROR(LEFT(F480, SEARCH(" ",F480)-1),999))</f>
        <v>87</v>
      </c>
      <c r="H480" s="7" t="str">
        <f>IFERROR(RIGHT(F480, LEN(F480)-SEARCH(" ",F480)),F480)</f>
        <v>S4</v>
      </c>
      <c r="I480" s="2">
        <f>TIMEVALUE(J480)</f>
        <v>0.22392361111111111</v>
      </c>
      <c r="J480" s="8" t="s">
        <v>2645</v>
      </c>
      <c r="K480" s="10">
        <v>580</v>
      </c>
      <c r="L480" s="2">
        <f>IFERROR(TIMEVALUE(M480),0)</f>
        <v>3.8935185185185191E-2</v>
      </c>
      <c r="M480" s="2" t="s">
        <v>2646</v>
      </c>
      <c r="N480" s="10">
        <v>430</v>
      </c>
      <c r="O480" s="2">
        <f>IFERROR(TIMEVALUE(P480),0)</f>
        <v>0.12535879629629629</v>
      </c>
      <c r="P480" s="2" t="s">
        <v>2647</v>
      </c>
      <c r="Q480" s="10">
        <v>409</v>
      </c>
      <c r="R480" s="2">
        <f>IFERROR(TIMEVALUE(S480), 0)</f>
        <v>5.9629629629629623E-2</v>
      </c>
      <c r="S480" s="2" t="s">
        <v>2648</v>
      </c>
      <c r="T480" s="9"/>
    </row>
    <row r="481" spans="1:20" x14ac:dyDescent="0.25">
      <c r="A481" s="6">
        <v>480</v>
      </c>
      <c r="B481" s="7" t="s">
        <v>2649</v>
      </c>
      <c r="C481" s="7" t="s">
        <v>1</v>
      </c>
      <c r="D481" s="9"/>
      <c r="E481" s="7">
        <v>187</v>
      </c>
      <c r="F481" s="7" t="s">
        <v>3833</v>
      </c>
      <c r="G481" s="7">
        <f>_xlfn.NUMBERVALUE(IFERROR(LEFT(F481, SEARCH(" ",F481)-1),999))</f>
        <v>79</v>
      </c>
      <c r="H481" s="7" t="str">
        <f>IFERROR(RIGHT(F481, LEN(F481)-SEARCH(" ",F481)),F481)</f>
        <v>V2</v>
      </c>
      <c r="I481" s="2">
        <f>TIMEVALUE(J481)</f>
        <v>0.22413194444444443</v>
      </c>
      <c r="J481" s="8" t="s">
        <v>2650</v>
      </c>
      <c r="K481" s="10">
        <v>456</v>
      </c>
      <c r="L481" s="2">
        <f>IFERROR(TIMEVALUE(M481),0)</f>
        <v>3.2384259259259258E-2</v>
      </c>
      <c r="M481" s="2" t="s">
        <v>2651</v>
      </c>
      <c r="N481" s="10">
        <v>508</v>
      </c>
      <c r="O481" s="2">
        <f>IFERROR(TIMEVALUE(P481),0)</f>
        <v>0.13351851851851851</v>
      </c>
      <c r="P481" s="2" t="s">
        <v>2652</v>
      </c>
      <c r="Q481" s="10">
        <v>371</v>
      </c>
      <c r="R481" s="2">
        <f>IFERROR(TIMEVALUE(S481), 0)</f>
        <v>5.8229166666666665E-2</v>
      </c>
      <c r="S481" s="2" t="s">
        <v>2653</v>
      </c>
      <c r="T481" s="9"/>
    </row>
    <row r="482" spans="1:20" x14ac:dyDescent="0.25">
      <c r="A482" s="6">
        <v>481</v>
      </c>
      <c r="B482" s="7" t="s">
        <v>2654</v>
      </c>
      <c r="C482" s="7" t="s">
        <v>1</v>
      </c>
      <c r="D482" s="9"/>
      <c r="E482" s="7">
        <v>518</v>
      </c>
      <c r="F482" s="7" t="s">
        <v>3798</v>
      </c>
      <c r="G482" s="7">
        <f>_xlfn.NUMBERVALUE(IFERROR(LEFT(F482, SEARCH(" ",F482)-1),999))</f>
        <v>43</v>
      </c>
      <c r="H482" s="7" t="str">
        <f>IFERROR(RIGHT(F482, LEN(F482)-SEARCH(" ",F482)),F482)</f>
        <v>S2</v>
      </c>
      <c r="I482" s="2">
        <f>TIMEVALUE(J482)</f>
        <v>0.22414351851851852</v>
      </c>
      <c r="J482" s="8" t="s">
        <v>2655</v>
      </c>
      <c r="K482" s="10">
        <v>587</v>
      </c>
      <c r="L482" s="2">
        <f>IFERROR(TIMEVALUE(M482),0)</f>
        <v>3.9641203703703706E-2</v>
      </c>
      <c r="M482" s="2" t="s">
        <v>2656</v>
      </c>
      <c r="N482" s="10">
        <v>452</v>
      </c>
      <c r="O482" s="2">
        <f>IFERROR(TIMEVALUE(P482),0)</f>
        <v>0.12778935185185183</v>
      </c>
      <c r="P482" s="2" t="s">
        <v>2402</v>
      </c>
      <c r="Q482" s="10">
        <v>331</v>
      </c>
      <c r="R482" s="2">
        <f>IFERROR(TIMEVALUE(S482), 0)</f>
        <v>5.6712962962962965E-2</v>
      </c>
      <c r="S482" s="2" t="s">
        <v>2657</v>
      </c>
      <c r="T482" s="9"/>
    </row>
    <row r="483" spans="1:20" x14ac:dyDescent="0.25">
      <c r="A483" s="6">
        <v>482</v>
      </c>
      <c r="B483" s="7" t="s">
        <v>2658</v>
      </c>
      <c r="C483" s="7" t="s">
        <v>1</v>
      </c>
      <c r="D483" s="9"/>
      <c r="E483" s="7">
        <v>235</v>
      </c>
      <c r="F483" s="7" t="s">
        <v>3970</v>
      </c>
      <c r="G483" s="7">
        <f>_xlfn.NUMBERVALUE(IFERROR(LEFT(F483, SEARCH(" ",F483)-1),999))</f>
        <v>101</v>
      </c>
      <c r="H483" s="7" t="str">
        <f>IFERROR(RIGHT(F483, LEN(F483)-SEARCH(" ",F483)),F483)</f>
        <v>V1</v>
      </c>
      <c r="I483" s="2">
        <f>TIMEVALUE(J483)</f>
        <v>0.22415509259259259</v>
      </c>
      <c r="J483" s="8" t="s">
        <v>2659</v>
      </c>
      <c r="K483" s="10">
        <v>368</v>
      </c>
      <c r="L483" s="2">
        <f>IFERROR(TIMEVALUE(M483),0)</f>
        <v>3.0289351851851855E-2</v>
      </c>
      <c r="M483" s="2" t="s">
        <v>2660</v>
      </c>
      <c r="N483" s="10">
        <v>447</v>
      </c>
      <c r="O483" s="2">
        <f>IFERROR(TIMEVALUE(P483),0)</f>
        <v>0.12748842592592594</v>
      </c>
      <c r="P483" s="2" t="s">
        <v>2661</v>
      </c>
      <c r="Q483" s="10">
        <v>521</v>
      </c>
      <c r="R483" s="2">
        <f>IFERROR(TIMEVALUE(S483), 0)</f>
        <v>6.6377314814814806E-2</v>
      </c>
      <c r="S483" s="2" t="s">
        <v>2662</v>
      </c>
      <c r="T483" s="9"/>
    </row>
    <row r="484" spans="1:20" x14ac:dyDescent="0.25">
      <c r="A484" s="6">
        <v>483</v>
      </c>
      <c r="B484" s="7" t="s">
        <v>2663</v>
      </c>
      <c r="C484" s="7" t="s">
        <v>1</v>
      </c>
      <c r="D484" s="7" t="s">
        <v>2664</v>
      </c>
      <c r="E484" s="7">
        <v>320</v>
      </c>
      <c r="F484" s="7" t="s">
        <v>4056</v>
      </c>
      <c r="G484" s="7">
        <f>_xlfn.NUMBERVALUE(IFERROR(LEFT(F484, SEARCH(" ",F484)-1),999))</f>
        <v>102</v>
      </c>
      <c r="H484" s="7" t="str">
        <f>IFERROR(RIGHT(F484, LEN(F484)-SEARCH(" ",F484)),F484)</f>
        <v>V1</v>
      </c>
      <c r="I484" s="2">
        <f>TIMEVALUE(J484)</f>
        <v>0.22475694444444447</v>
      </c>
      <c r="J484" s="8" t="s">
        <v>2665</v>
      </c>
      <c r="K484" s="10">
        <v>292</v>
      </c>
      <c r="L484" s="2">
        <f>IFERROR(TIMEVALUE(M484),0)</f>
        <v>2.8761574074074075E-2</v>
      </c>
      <c r="M484" s="2" t="s">
        <v>2666</v>
      </c>
      <c r="N484" s="10">
        <v>610</v>
      </c>
      <c r="O484" s="2">
        <f>IFERROR(TIMEVALUE(P484),0)</f>
        <v>0</v>
      </c>
      <c r="P484" s="1"/>
      <c r="Q484" s="10">
        <v>621</v>
      </c>
      <c r="R484" s="2">
        <f>IFERROR(TIMEVALUE(S484), 0)</f>
        <v>0</v>
      </c>
      <c r="S484" s="1"/>
      <c r="T484" s="7" t="s">
        <v>155</v>
      </c>
    </row>
    <row r="485" spans="1:20" x14ac:dyDescent="0.25">
      <c r="A485" s="6">
        <v>484</v>
      </c>
      <c r="B485" s="7" t="s">
        <v>2667</v>
      </c>
      <c r="C485" s="7" t="s">
        <v>1</v>
      </c>
      <c r="D485" s="7" t="s">
        <v>2668</v>
      </c>
      <c r="E485" s="7">
        <v>496</v>
      </c>
      <c r="F485" s="7" t="s">
        <v>4006</v>
      </c>
      <c r="G485" s="7">
        <f>_xlfn.NUMBERVALUE(IFERROR(LEFT(F485, SEARCH(" ",F485)-1),999))</f>
        <v>4</v>
      </c>
      <c r="H485" s="7" t="str">
        <f>IFERROR(RIGHT(F485, LEN(F485)-SEARCH(" ",F485)),F485)</f>
        <v>V5</v>
      </c>
      <c r="I485" s="2">
        <f>TIMEVALUE(J485)</f>
        <v>0.22487268518518519</v>
      </c>
      <c r="J485" s="8" t="s">
        <v>2669</v>
      </c>
      <c r="K485" s="10">
        <v>488</v>
      </c>
      <c r="L485" s="2">
        <f>IFERROR(TIMEVALUE(M485),0)</f>
        <v>3.2858796296296296E-2</v>
      </c>
      <c r="M485" s="2" t="s">
        <v>584</v>
      </c>
      <c r="N485" s="10">
        <v>378</v>
      </c>
      <c r="O485" s="2">
        <f>IFERROR(TIMEVALUE(P485),0)</f>
        <v>0.12151620370370371</v>
      </c>
      <c r="P485" s="2" t="s">
        <v>2670</v>
      </c>
      <c r="Q485" s="10">
        <v>558</v>
      </c>
      <c r="R485" s="2">
        <f>IFERROR(TIMEVALUE(S485), 0)</f>
        <v>7.0497685185185191E-2</v>
      </c>
      <c r="S485" s="2" t="s">
        <v>2671</v>
      </c>
      <c r="T485" s="7" t="s">
        <v>2672</v>
      </c>
    </row>
    <row r="486" spans="1:20" x14ac:dyDescent="0.25">
      <c r="A486" s="6">
        <v>485</v>
      </c>
      <c r="B486" s="7" t="s">
        <v>2673</v>
      </c>
      <c r="C486" s="7" t="s">
        <v>9</v>
      </c>
      <c r="D486" s="7">
        <v>1381870</v>
      </c>
      <c r="E486" s="7">
        <v>428</v>
      </c>
      <c r="F486" s="7" t="s">
        <v>3933</v>
      </c>
      <c r="G486" s="7">
        <f>_xlfn.NUMBERVALUE(IFERROR(LEFT(F486, SEARCH(" ",F486)-1),999))</f>
        <v>88</v>
      </c>
      <c r="H486" s="7" t="str">
        <f>IFERROR(RIGHT(F486, LEN(F486)-SEARCH(" ",F486)),F486)</f>
        <v>S4</v>
      </c>
      <c r="I486" s="2">
        <f>TIMEVALUE(J486)</f>
        <v>0.22496527777777778</v>
      </c>
      <c r="J486" s="8" t="s">
        <v>2674</v>
      </c>
      <c r="K486" s="10">
        <v>231</v>
      </c>
      <c r="L486" s="2">
        <f>IFERROR(TIMEVALUE(M486),0)</f>
        <v>2.7893518518518515E-2</v>
      </c>
      <c r="M486" s="2" t="s">
        <v>2675</v>
      </c>
      <c r="N486" s="10">
        <v>510</v>
      </c>
      <c r="O486" s="2">
        <f>IFERROR(TIMEVALUE(P486),0)</f>
        <v>0.13373842592592591</v>
      </c>
      <c r="P486" s="2" t="s">
        <v>2676</v>
      </c>
      <c r="Q486" s="10">
        <v>481</v>
      </c>
      <c r="R486" s="2">
        <f>IFERROR(TIMEVALUE(S486), 0)</f>
        <v>6.3333333333333339E-2</v>
      </c>
      <c r="S486" s="2" t="s">
        <v>2677</v>
      </c>
      <c r="T486" s="9"/>
    </row>
    <row r="487" spans="1:20" x14ac:dyDescent="0.25">
      <c r="A487" s="6">
        <v>486</v>
      </c>
      <c r="B487" s="7" t="s">
        <v>2678</v>
      </c>
      <c r="C487" s="7" t="s">
        <v>1</v>
      </c>
      <c r="D487" s="7" t="s">
        <v>2679</v>
      </c>
      <c r="E487" s="7">
        <v>429</v>
      </c>
      <c r="F487" s="7" t="s">
        <v>3880</v>
      </c>
      <c r="G487" s="7">
        <f>_xlfn.NUMBERVALUE(IFERROR(LEFT(F487, SEARCH(" ",F487)-1),999))</f>
        <v>103</v>
      </c>
      <c r="H487" s="7" t="str">
        <f>IFERROR(RIGHT(F487, LEN(F487)-SEARCH(" ",F487)),F487)</f>
        <v>V1</v>
      </c>
      <c r="I487" s="2">
        <f>TIMEVALUE(J487)</f>
        <v>0.22520833333333334</v>
      </c>
      <c r="J487" s="8" t="s">
        <v>2680</v>
      </c>
      <c r="K487" s="10">
        <v>534</v>
      </c>
      <c r="L487" s="2">
        <f>IFERROR(TIMEVALUE(M487),0)</f>
        <v>3.4363425925925929E-2</v>
      </c>
      <c r="M487" s="2" t="s">
        <v>2681</v>
      </c>
      <c r="N487" s="10">
        <v>491</v>
      </c>
      <c r="O487" s="2">
        <f>IFERROR(TIMEVALUE(P487),0)</f>
        <v>0.13101851851851851</v>
      </c>
      <c r="P487" s="2" t="s">
        <v>2682</v>
      </c>
      <c r="Q487" s="10">
        <v>418</v>
      </c>
      <c r="R487" s="2">
        <f>IFERROR(TIMEVALUE(S487), 0)</f>
        <v>5.9826388888888887E-2</v>
      </c>
      <c r="S487" s="2" t="s">
        <v>2683</v>
      </c>
      <c r="T487" s="7" t="s">
        <v>949</v>
      </c>
    </row>
    <row r="488" spans="1:20" x14ac:dyDescent="0.25">
      <c r="A488" s="6">
        <v>487</v>
      </c>
      <c r="B488" s="7" t="s">
        <v>2684</v>
      </c>
      <c r="C488" s="7" t="s">
        <v>1</v>
      </c>
      <c r="D488" s="7" t="s">
        <v>2685</v>
      </c>
      <c r="E488" s="7">
        <v>70</v>
      </c>
      <c r="F488" s="7" t="s">
        <v>3957</v>
      </c>
      <c r="G488" s="7">
        <f>_xlfn.NUMBERVALUE(IFERROR(LEFT(F488, SEARCH(" ",F488)-1),999))</f>
        <v>5</v>
      </c>
      <c r="H488" s="7" t="str">
        <f>IFERROR(RIGHT(F488, LEN(F488)-SEARCH(" ",F488)),F488)</f>
        <v>V5</v>
      </c>
      <c r="I488" s="2">
        <f>TIMEVALUE(J488)</f>
        <v>0.22525462962962964</v>
      </c>
      <c r="J488" s="8" t="s">
        <v>2686</v>
      </c>
      <c r="K488" s="10">
        <v>480</v>
      </c>
      <c r="L488" s="2">
        <f>IFERROR(TIMEVALUE(M488),0)</f>
        <v>3.2708333333333332E-2</v>
      </c>
      <c r="M488" s="2" t="s">
        <v>2687</v>
      </c>
      <c r="N488" s="10">
        <v>446</v>
      </c>
      <c r="O488" s="2">
        <f>IFERROR(TIMEVALUE(P488),0)</f>
        <v>0.12743055555555555</v>
      </c>
      <c r="P488" s="2" t="s">
        <v>2688</v>
      </c>
      <c r="Q488" s="10">
        <v>508</v>
      </c>
      <c r="R488" s="2">
        <f>IFERROR(TIMEVALUE(S488), 0)</f>
        <v>6.5115740740740738E-2</v>
      </c>
      <c r="S488" s="2" t="s">
        <v>2689</v>
      </c>
      <c r="T488" s="7" t="s">
        <v>2370</v>
      </c>
    </row>
    <row r="489" spans="1:20" x14ac:dyDescent="0.25">
      <c r="A489" s="6">
        <v>488</v>
      </c>
      <c r="B489" s="7" t="s">
        <v>2690</v>
      </c>
      <c r="C489" s="7" t="s">
        <v>9</v>
      </c>
      <c r="D489" s="7">
        <v>9204159</v>
      </c>
      <c r="E489" s="7">
        <v>522</v>
      </c>
      <c r="F489" s="7" t="s">
        <v>3953</v>
      </c>
      <c r="G489" s="7">
        <f>_xlfn.NUMBERVALUE(IFERROR(LEFT(F489, SEARCH(" ",F489)-1),999))</f>
        <v>56</v>
      </c>
      <c r="H489" s="7" t="str">
        <f>IFERROR(RIGHT(F489, LEN(F489)-SEARCH(" ",F489)),F489)</f>
        <v>V4</v>
      </c>
      <c r="I489" s="2">
        <f>TIMEVALUE(J489)</f>
        <v>0.22528935185185184</v>
      </c>
      <c r="J489" s="8" t="s">
        <v>2691</v>
      </c>
      <c r="K489" s="10">
        <v>475</v>
      </c>
      <c r="L489" s="2">
        <f>IFERROR(TIMEVALUE(M489),0)</f>
        <v>3.2662037037037038E-2</v>
      </c>
      <c r="M489" s="2" t="s">
        <v>2692</v>
      </c>
      <c r="N489" s="10">
        <v>455</v>
      </c>
      <c r="O489" s="2">
        <f>IFERROR(TIMEVALUE(P489),0)</f>
        <v>0.12790509259259258</v>
      </c>
      <c r="P489" s="2" t="s">
        <v>2693</v>
      </c>
      <c r="Q489" s="10">
        <v>503</v>
      </c>
      <c r="R489" s="2">
        <f>IFERROR(TIMEVALUE(S489), 0)</f>
        <v>6.4722222222222223E-2</v>
      </c>
      <c r="S489" s="2" t="s">
        <v>2694</v>
      </c>
      <c r="T489" s="9"/>
    </row>
    <row r="490" spans="1:20" x14ac:dyDescent="0.25">
      <c r="A490" s="6">
        <v>489</v>
      </c>
      <c r="B490" s="7" t="s">
        <v>2695</v>
      </c>
      <c r="C490" s="7" t="s">
        <v>1</v>
      </c>
      <c r="D490" s="7" t="s">
        <v>2696</v>
      </c>
      <c r="E490" s="7">
        <v>304</v>
      </c>
      <c r="F490" s="7" t="s">
        <v>3939</v>
      </c>
      <c r="G490" s="7">
        <f>_xlfn.NUMBERVALUE(IFERROR(LEFT(F490, SEARCH(" ",F490)-1),999))</f>
        <v>89</v>
      </c>
      <c r="H490" s="7" t="str">
        <f>IFERROR(RIGHT(F490, LEN(F490)-SEARCH(" ",F490)),F490)</f>
        <v>S4</v>
      </c>
      <c r="I490" s="2">
        <f>TIMEVALUE(J490)</f>
        <v>0.22532407407407407</v>
      </c>
      <c r="J490" s="8" t="s">
        <v>2697</v>
      </c>
      <c r="K490" s="10">
        <v>565</v>
      </c>
      <c r="L490" s="2">
        <f>IFERROR(TIMEVALUE(M490),0)</f>
        <v>3.5462962962962967E-2</v>
      </c>
      <c r="M490" s="2" t="s">
        <v>2698</v>
      </c>
      <c r="N490" s="10">
        <v>441</v>
      </c>
      <c r="O490" s="2">
        <f>IFERROR(TIMEVALUE(P490),0)</f>
        <v>0.12633101851851852</v>
      </c>
      <c r="P490" s="2" t="s">
        <v>2699</v>
      </c>
      <c r="Q490" s="10">
        <v>487</v>
      </c>
      <c r="R490" s="2">
        <f>IFERROR(TIMEVALUE(S490), 0)</f>
        <v>6.3530092592592582E-2</v>
      </c>
      <c r="S490" s="2" t="s">
        <v>2700</v>
      </c>
      <c r="T490" s="7" t="s">
        <v>943</v>
      </c>
    </row>
    <row r="491" spans="1:20" x14ac:dyDescent="0.25">
      <c r="A491" s="6">
        <v>490</v>
      </c>
      <c r="B491" s="7" t="s">
        <v>2701</v>
      </c>
      <c r="C491" s="7" t="s">
        <v>1</v>
      </c>
      <c r="D491" s="7" t="s">
        <v>2702</v>
      </c>
      <c r="E491" s="7">
        <v>87</v>
      </c>
      <c r="F491" s="7" t="s">
        <v>3989</v>
      </c>
      <c r="G491" s="7">
        <f>_xlfn.NUMBERVALUE(IFERROR(LEFT(F491, SEARCH(" ",F491)-1),999))</f>
        <v>90</v>
      </c>
      <c r="H491" s="7" t="str">
        <f>IFERROR(RIGHT(F491, LEN(F491)-SEARCH(" ",F491)),F491)</f>
        <v>S4</v>
      </c>
      <c r="I491" s="2">
        <f>TIMEVALUE(J491)</f>
        <v>0.22541666666666668</v>
      </c>
      <c r="J491" s="8" t="s">
        <v>2703</v>
      </c>
      <c r="K491" s="10">
        <v>332</v>
      </c>
      <c r="L491" s="2">
        <f>IFERROR(TIMEVALUE(M491),0)</f>
        <v>2.943287037037037E-2</v>
      </c>
      <c r="M491" s="2" t="s">
        <v>2704</v>
      </c>
      <c r="N491" s="10">
        <v>450</v>
      </c>
      <c r="O491" s="2">
        <f>IFERROR(TIMEVALUE(P491),0)</f>
        <v>0.12769675925925925</v>
      </c>
      <c r="P491" s="2" t="s">
        <v>2705</v>
      </c>
      <c r="Q491" s="10">
        <v>540</v>
      </c>
      <c r="R491" s="2">
        <f>IFERROR(TIMEVALUE(S491), 0)</f>
        <v>6.8287037037037035E-2</v>
      </c>
      <c r="S491" s="2" t="s">
        <v>2706</v>
      </c>
      <c r="T491" s="7" t="s">
        <v>560</v>
      </c>
    </row>
    <row r="492" spans="1:20" x14ac:dyDescent="0.25">
      <c r="A492" s="6">
        <v>491</v>
      </c>
      <c r="B492" s="7" t="s">
        <v>2707</v>
      </c>
      <c r="C492" s="7" t="s">
        <v>1</v>
      </c>
      <c r="D492" s="7" t="s">
        <v>2708</v>
      </c>
      <c r="E492" s="7">
        <v>455</v>
      </c>
      <c r="F492" s="7" t="s">
        <v>3993</v>
      </c>
      <c r="G492" s="7">
        <f>_xlfn.NUMBERVALUE(IFERROR(LEFT(F492, SEARCH(" ",F492)-1),999))</f>
        <v>57</v>
      </c>
      <c r="H492" s="7" t="str">
        <f>IFERROR(RIGHT(F492, LEN(F492)-SEARCH(" ",F492)),F492)</f>
        <v>V4</v>
      </c>
      <c r="I492" s="2">
        <f>TIMEVALUE(J492)</f>
        <v>0.22542824074074075</v>
      </c>
      <c r="J492" s="8" t="s">
        <v>2709</v>
      </c>
      <c r="K492" s="10">
        <v>469</v>
      </c>
      <c r="L492" s="2">
        <f>IFERROR(TIMEVALUE(M492),0)</f>
        <v>3.259259259259259E-2</v>
      </c>
      <c r="M492" s="2" t="s">
        <v>1579</v>
      </c>
      <c r="N492" s="10">
        <v>414</v>
      </c>
      <c r="O492" s="2">
        <f>IFERROR(TIMEVALUE(P492),0)</f>
        <v>0.12342592592592593</v>
      </c>
      <c r="P492" s="2" t="s">
        <v>2710</v>
      </c>
      <c r="Q492" s="10">
        <v>545</v>
      </c>
      <c r="R492" s="2">
        <f>IFERROR(TIMEVALUE(S492), 0)</f>
        <v>6.9409722222222234E-2</v>
      </c>
      <c r="S492" s="2" t="s">
        <v>2711</v>
      </c>
      <c r="T492" s="7" t="s">
        <v>89</v>
      </c>
    </row>
    <row r="493" spans="1:20" x14ac:dyDescent="0.25">
      <c r="A493" s="6">
        <v>492</v>
      </c>
      <c r="B493" s="7" t="s">
        <v>2712</v>
      </c>
      <c r="C493" s="7" t="s">
        <v>1</v>
      </c>
      <c r="D493" s="7" t="s">
        <v>2713</v>
      </c>
      <c r="E493" s="7">
        <v>319</v>
      </c>
      <c r="F493" s="7" t="s">
        <v>3975</v>
      </c>
      <c r="G493" s="7">
        <f>_xlfn.NUMBERVALUE(IFERROR(LEFT(F493, SEARCH(" ",F493)-1),999))</f>
        <v>104</v>
      </c>
      <c r="H493" s="7" t="str">
        <f>IFERROR(RIGHT(F493, LEN(F493)-SEARCH(" ",F493)),F493)</f>
        <v>V1</v>
      </c>
      <c r="I493" s="2">
        <f>TIMEVALUE(J493)</f>
        <v>0.22567129629629631</v>
      </c>
      <c r="J493" s="8" t="s">
        <v>2714</v>
      </c>
      <c r="K493" s="10">
        <v>395</v>
      </c>
      <c r="L493" s="2">
        <f>IFERROR(TIMEVALUE(M493),0)</f>
        <v>3.0902777777777779E-2</v>
      </c>
      <c r="M493" s="2" t="s">
        <v>2715</v>
      </c>
      <c r="N493" s="10">
        <v>456</v>
      </c>
      <c r="O493" s="2">
        <f>IFERROR(TIMEVALUE(P493),0)</f>
        <v>0.12792824074074075</v>
      </c>
      <c r="P493" s="2" t="s">
        <v>2716</v>
      </c>
      <c r="Q493" s="10">
        <v>526</v>
      </c>
      <c r="R493" s="2">
        <f>IFERROR(TIMEVALUE(S493), 0)</f>
        <v>6.6840277777777776E-2</v>
      </c>
      <c r="S493" s="2" t="s">
        <v>2717</v>
      </c>
      <c r="T493" s="7" t="s">
        <v>506</v>
      </c>
    </row>
    <row r="494" spans="1:20" x14ac:dyDescent="0.25">
      <c r="A494" s="6">
        <v>493</v>
      </c>
      <c r="B494" s="7" t="s">
        <v>2718</v>
      </c>
      <c r="C494" s="7" t="s">
        <v>1</v>
      </c>
      <c r="D494" s="7" t="s">
        <v>2719</v>
      </c>
      <c r="E494" s="7">
        <v>193</v>
      </c>
      <c r="F494" s="7" t="s">
        <v>3558</v>
      </c>
      <c r="G494" s="7">
        <f>_xlfn.NUMBERVALUE(IFERROR(LEFT(F494, SEARCH(" ",F494)-1),999))</f>
        <v>3</v>
      </c>
      <c r="H494" s="7" t="str">
        <f>IFERROR(RIGHT(F494, LEN(F494)-SEARCH(" ",F494)),F494)</f>
        <v>V2</v>
      </c>
      <c r="I494" s="2">
        <f>TIMEVALUE(J494)</f>
        <v>0.22613425925925926</v>
      </c>
      <c r="J494" s="8" t="s">
        <v>2720</v>
      </c>
      <c r="K494" s="10">
        <v>244</v>
      </c>
      <c r="L494" s="2">
        <f>IFERROR(TIMEVALUE(M494),0)</f>
        <v>2.8055555555555556E-2</v>
      </c>
      <c r="M494" s="2" t="s">
        <v>476</v>
      </c>
      <c r="N494" s="10">
        <v>529</v>
      </c>
      <c r="O494" s="2">
        <f>IFERROR(TIMEVALUE(P494),0)</f>
        <v>0.13817129629629629</v>
      </c>
      <c r="P494" s="2" t="s">
        <v>2721</v>
      </c>
      <c r="Q494" s="10">
        <v>421</v>
      </c>
      <c r="R494" s="2">
        <f>IFERROR(TIMEVALUE(S494), 0)</f>
        <v>5.9907407407407409E-2</v>
      </c>
      <c r="S494" s="2" t="s">
        <v>2722</v>
      </c>
      <c r="T494" s="9"/>
    </row>
    <row r="495" spans="1:20" x14ac:dyDescent="0.25">
      <c r="A495" s="6">
        <v>494</v>
      </c>
      <c r="B495" s="7" t="s">
        <v>2723</v>
      </c>
      <c r="C495" s="7" t="s">
        <v>1</v>
      </c>
      <c r="D495" s="7" t="s">
        <v>2724</v>
      </c>
      <c r="E495" s="7">
        <v>128</v>
      </c>
      <c r="F495" s="7" t="s">
        <v>3934</v>
      </c>
      <c r="G495" s="7">
        <f>_xlfn.NUMBERVALUE(IFERROR(LEFT(F495, SEARCH(" ",F495)-1),999))</f>
        <v>80</v>
      </c>
      <c r="H495" s="7" t="str">
        <f>IFERROR(RIGHT(F495, LEN(F495)-SEARCH(" ",F495)),F495)</f>
        <v>V2</v>
      </c>
      <c r="I495" s="2">
        <f>TIMEVALUE(J495)</f>
        <v>0.22652777777777777</v>
      </c>
      <c r="J495" s="8" t="s">
        <v>2725</v>
      </c>
      <c r="K495" s="10">
        <v>352</v>
      </c>
      <c r="L495" s="2">
        <f>IFERROR(TIMEVALUE(M495),0)</f>
        <v>2.9837962962962965E-2</v>
      </c>
      <c r="M495" s="2" t="s">
        <v>2726</v>
      </c>
      <c r="N495" s="10">
        <v>503</v>
      </c>
      <c r="O495" s="2">
        <f>IFERROR(TIMEVALUE(P495),0)</f>
        <v>0.13326388888888888</v>
      </c>
      <c r="P495" s="2" t="s">
        <v>2727</v>
      </c>
      <c r="Q495" s="10">
        <v>482</v>
      </c>
      <c r="R495" s="2">
        <f>IFERROR(TIMEVALUE(S495), 0)</f>
        <v>6.3425925925925927E-2</v>
      </c>
      <c r="S495" s="2" t="s">
        <v>2728</v>
      </c>
      <c r="T495" s="7" t="s">
        <v>500</v>
      </c>
    </row>
    <row r="496" spans="1:20" x14ac:dyDescent="0.25">
      <c r="A496" s="6">
        <v>495</v>
      </c>
      <c r="B496" s="7" t="s">
        <v>2729</v>
      </c>
      <c r="C496" s="7" t="s">
        <v>1</v>
      </c>
      <c r="D496" s="9"/>
      <c r="E496" s="7">
        <v>520</v>
      </c>
      <c r="F496" s="7" t="s">
        <v>3761</v>
      </c>
      <c r="G496" s="7">
        <f>_xlfn.NUMBERVALUE(IFERROR(LEFT(F496, SEARCH(" ",F496)-1),999))</f>
        <v>44</v>
      </c>
      <c r="H496" s="7" t="str">
        <f>IFERROR(RIGHT(F496, LEN(F496)-SEARCH(" ",F496)),F496)</f>
        <v>S2</v>
      </c>
      <c r="I496" s="2">
        <f>TIMEVALUE(J496)</f>
        <v>0.2265625</v>
      </c>
      <c r="J496" s="8" t="s">
        <v>2730</v>
      </c>
      <c r="K496" s="10">
        <v>559</v>
      </c>
      <c r="L496" s="2">
        <f>IFERROR(TIMEVALUE(M496),0)</f>
        <v>3.5219907407407408E-2</v>
      </c>
      <c r="M496" s="2" t="s">
        <v>2731</v>
      </c>
      <c r="N496" s="10">
        <v>522</v>
      </c>
      <c r="O496" s="2">
        <f>IFERROR(TIMEVALUE(P496),0)</f>
        <v>0.13587962962962963</v>
      </c>
      <c r="P496" s="2" t="s">
        <v>2732</v>
      </c>
      <c r="Q496" s="10">
        <v>292</v>
      </c>
      <c r="R496" s="2">
        <f>IFERROR(TIMEVALUE(S496), 0)</f>
        <v>5.5462962962962964E-2</v>
      </c>
      <c r="S496" s="2" t="s">
        <v>2733</v>
      </c>
      <c r="T496" s="9"/>
    </row>
    <row r="497" spans="1:20" x14ac:dyDescent="0.25">
      <c r="A497" s="6">
        <v>496</v>
      </c>
      <c r="B497" s="7" t="s">
        <v>2734</v>
      </c>
      <c r="C497" s="7" t="s">
        <v>9</v>
      </c>
      <c r="D497" s="7">
        <v>1166122</v>
      </c>
      <c r="E497" s="7">
        <v>454</v>
      </c>
      <c r="F497" s="7" t="s">
        <v>3904</v>
      </c>
      <c r="G497" s="7">
        <f>_xlfn.NUMBERVALUE(IFERROR(LEFT(F497, SEARCH(" ",F497)-1),999))</f>
        <v>91</v>
      </c>
      <c r="H497" s="7" t="str">
        <f>IFERROR(RIGHT(F497, LEN(F497)-SEARCH(" ",F497)),F497)</f>
        <v>S4</v>
      </c>
      <c r="I497" s="2">
        <f>TIMEVALUE(J497)</f>
        <v>0.22657407407407407</v>
      </c>
      <c r="J497" s="8" t="s">
        <v>2735</v>
      </c>
      <c r="K497" s="10">
        <v>547</v>
      </c>
      <c r="L497" s="2">
        <f>IFERROR(TIMEVALUE(M497),0)</f>
        <v>3.4930555555555555E-2</v>
      </c>
      <c r="M497" s="2" t="s">
        <v>2736</v>
      </c>
      <c r="N497" s="10">
        <v>484</v>
      </c>
      <c r="O497" s="2">
        <f>IFERROR(TIMEVALUE(P497),0)</f>
        <v>0.13039351851851852</v>
      </c>
      <c r="P497" s="2" t="s">
        <v>2737</v>
      </c>
      <c r="Q497" s="10">
        <v>449</v>
      </c>
      <c r="R497" s="2">
        <f>IFERROR(TIMEVALUE(S497), 0)</f>
        <v>6.1249999999999999E-2</v>
      </c>
      <c r="S497" s="2" t="s">
        <v>2738</v>
      </c>
      <c r="T497" s="9"/>
    </row>
    <row r="498" spans="1:20" x14ac:dyDescent="0.25">
      <c r="A498" s="6">
        <v>497</v>
      </c>
      <c r="B498" s="7" t="s">
        <v>2739</v>
      </c>
      <c r="C498" s="7" t="s">
        <v>1</v>
      </c>
      <c r="D498" s="7" t="s">
        <v>2740</v>
      </c>
      <c r="E498" s="7">
        <v>275</v>
      </c>
      <c r="F498" s="7" t="s">
        <v>3908</v>
      </c>
      <c r="G498" s="7">
        <f>_xlfn.NUMBERVALUE(IFERROR(LEFT(F498, SEARCH(" ",F498)-1),999))</f>
        <v>105</v>
      </c>
      <c r="H498" s="7" t="str">
        <f>IFERROR(RIGHT(F498, LEN(F498)-SEARCH(" ",F498)),F498)</f>
        <v>V1</v>
      </c>
      <c r="I498" s="2">
        <f>TIMEVALUE(J498)</f>
        <v>0.22671296296296295</v>
      </c>
      <c r="J498" s="8" t="s">
        <v>2741</v>
      </c>
      <c r="K498" s="10">
        <v>391</v>
      </c>
      <c r="L498" s="2">
        <f>IFERROR(TIMEVALUE(M498),0)</f>
        <v>3.079861111111111E-2</v>
      </c>
      <c r="M498" s="2" t="s">
        <v>2742</v>
      </c>
      <c r="N498" s="10">
        <v>515</v>
      </c>
      <c r="O498" s="2">
        <f>IFERROR(TIMEVALUE(P498),0)</f>
        <v>0.13447916666666668</v>
      </c>
      <c r="P498" s="2" t="s">
        <v>2743</v>
      </c>
      <c r="Q498" s="10">
        <v>453</v>
      </c>
      <c r="R498" s="2">
        <f>IFERROR(TIMEVALUE(S498), 0)</f>
        <v>6.1435185185185183E-2</v>
      </c>
      <c r="S498" s="2" t="s">
        <v>2744</v>
      </c>
      <c r="T498" s="7" t="s">
        <v>2745</v>
      </c>
    </row>
    <row r="499" spans="1:20" x14ac:dyDescent="0.25">
      <c r="A499" s="6">
        <v>498</v>
      </c>
      <c r="B499" s="7" t="s">
        <v>2746</v>
      </c>
      <c r="C499" s="7" t="s">
        <v>1</v>
      </c>
      <c r="D499" s="7" t="s">
        <v>2747</v>
      </c>
      <c r="E499" s="7">
        <v>364</v>
      </c>
      <c r="F499" s="7" t="s">
        <v>3823</v>
      </c>
      <c r="G499" s="7">
        <f>_xlfn.NUMBERVALUE(IFERROR(LEFT(F499, SEARCH(" ",F499)-1),999))</f>
        <v>81</v>
      </c>
      <c r="H499" s="7" t="str">
        <f>IFERROR(RIGHT(F499, LEN(F499)-SEARCH(" ",F499)),F499)</f>
        <v>V2</v>
      </c>
      <c r="I499" s="2">
        <f>TIMEVALUE(J499)</f>
        <v>0.2267824074074074</v>
      </c>
      <c r="J499" s="8" t="s">
        <v>2748</v>
      </c>
      <c r="K499" s="10">
        <v>516</v>
      </c>
      <c r="L499" s="2">
        <f>IFERROR(TIMEVALUE(M499),0)</f>
        <v>3.3761574074074076E-2</v>
      </c>
      <c r="M499" s="2" t="s">
        <v>2313</v>
      </c>
      <c r="N499" s="10">
        <v>520</v>
      </c>
      <c r="O499" s="2">
        <f>IFERROR(TIMEVALUE(P499),0)</f>
        <v>0.13547453703703705</v>
      </c>
      <c r="P499" s="2" t="s">
        <v>2749</v>
      </c>
      <c r="Q499" s="10">
        <v>359</v>
      </c>
      <c r="R499" s="2">
        <f>IFERROR(TIMEVALUE(S499), 0)</f>
        <v>5.7546296296296297E-2</v>
      </c>
      <c r="S499" s="2" t="s">
        <v>2750</v>
      </c>
      <c r="T499" s="7" t="s">
        <v>949</v>
      </c>
    </row>
    <row r="500" spans="1:20" x14ac:dyDescent="0.25">
      <c r="A500" s="6">
        <v>499</v>
      </c>
      <c r="B500" s="7" t="s">
        <v>2751</v>
      </c>
      <c r="C500" s="7" t="s">
        <v>1</v>
      </c>
      <c r="D500" s="9"/>
      <c r="E500" s="7">
        <v>395</v>
      </c>
      <c r="F500" s="7" t="s">
        <v>3734</v>
      </c>
      <c r="G500" s="7">
        <f>_xlfn.NUMBERVALUE(IFERROR(LEFT(F500, SEARCH(" ",F500)-1),999))</f>
        <v>106</v>
      </c>
      <c r="H500" s="7" t="str">
        <f>IFERROR(RIGHT(F500, LEN(F500)-SEARCH(" ",F500)),F500)</f>
        <v>V1</v>
      </c>
      <c r="I500" s="2">
        <f>TIMEVALUE(J500)</f>
        <v>0.22697916666666665</v>
      </c>
      <c r="J500" s="8" t="s">
        <v>2752</v>
      </c>
      <c r="K500" s="10">
        <v>617</v>
      </c>
      <c r="L500" s="2">
        <f>IFERROR(TIMEVALUE(M500),0)</f>
        <v>0</v>
      </c>
      <c r="M500" s="1"/>
      <c r="N500" s="10">
        <v>611</v>
      </c>
      <c r="O500" s="2">
        <f>IFERROR(TIMEVALUE(P500),0)</f>
        <v>0</v>
      </c>
      <c r="P500" s="1"/>
      <c r="Q500" s="10">
        <v>264</v>
      </c>
      <c r="R500" s="2">
        <f>IFERROR(TIMEVALUE(S500), 0)</f>
        <v>5.4062500000000006E-2</v>
      </c>
      <c r="S500" s="2" t="s">
        <v>2213</v>
      </c>
      <c r="T500" s="9"/>
    </row>
    <row r="501" spans="1:20" x14ac:dyDescent="0.25">
      <c r="A501" s="6">
        <v>500</v>
      </c>
      <c r="B501" s="7" t="s">
        <v>2753</v>
      </c>
      <c r="C501" s="7" t="s">
        <v>1</v>
      </c>
      <c r="D501" s="9"/>
      <c r="E501" s="7">
        <v>631</v>
      </c>
      <c r="F501" s="7" t="s">
        <v>3828</v>
      </c>
      <c r="G501" s="7">
        <f>_xlfn.NUMBERVALUE(IFERROR(LEFT(F501, SEARCH(" ",F501)-1),999))</f>
        <v>107</v>
      </c>
      <c r="H501" s="7" t="str">
        <f>IFERROR(RIGHT(F501, LEN(F501)-SEARCH(" ",F501)),F501)</f>
        <v>V1</v>
      </c>
      <c r="I501" s="2">
        <f>TIMEVALUE(J501)</f>
        <v>0.2270601851851852</v>
      </c>
      <c r="J501" s="8" t="s">
        <v>2754</v>
      </c>
      <c r="K501" s="10">
        <v>526</v>
      </c>
      <c r="L501" s="2">
        <f>IFERROR(TIMEVALUE(M501),0)</f>
        <v>3.4039351851851855E-2</v>
      </c>
      <c r="M501" s="2" t="s">
        <v>1549</v>
      </c>
      <c r="N501" s="10">
        <v>517</v>
      </c>
      <c r="O501" s="2">
        <f>IFERROR(TIMEVALUE(P501),0)</f>
        <v>0.13506944444444444</v>
      </c>
      <c r="P501" s="2" t="s">
        <v>2755</v>
      </c>
      <c r="Q501" s="10">
        <v>364</v>
      </c>
      <c r="R501" s="2">
        <f>IFERROR(TIMEVALUE(S501), 0)</f>
        <v>5.7951388888888893E-2</v>
      </c>
      <c r="S501" s="2" t="s">
        <v>2756</v>
      </c>
      <c r="T501" s="9"/>
    </row>
    <row r="502" spans="1:20" x14ac:dyDescent="0.25">
      <c r="A502" s="6">
        <v>501</v>
      </c>
      <c r="B502" s="7" t="s">
        <v>2757</v>
      </c>
      <c r="C502" s="7" t="s">
        <v>1305</v>
      </c>
      <c r="D502" s="7" t="s">
        <v>2758</v>
      </c>
      <c r="E502" s="7">
        <v>95</v>
      </c>
      <c r="F502" s="7" t="s">
        <v>3926</v>
      </c>
      <c r="G502" s="7">
        <f>_xlfn.NUMBERVALUE(IFERROR(LEFT(F502, SEARCH(" ",F502)-1),999))</f>
        <v>82</v>
      </c>
      <c r="H502" s="7" t="str">
        <f>IFERROR(RIGHT(F502, LEN(F502)-SEARCH(" ",F502)),F502)</f>
        <v>V2</v>
      </c>
      <c r="I502" s="2">
        <f>TIMEVALUE(J502)</f>
        <v>0.22707175925925926</v>
      </c>
      <c r="J502" s="8" t="s">
        <v>2759</v>
      </c>
      <c r="K502" s="10">
        <v>403</v>
      </c>
      <c r="L502" s="2">
        <f>IFERROR(TIMEVALUE(M502),0)</f>
        <v>3.1018518518518515E-2</v>
      </c>
      <c r="M502" s="2" t="s">
        <v>1669</v>
      </c>
      <c r="N502" s="10">
        <v>507</v>
      </c>
      <c r="O502" s="2">
        <f>IFERROR(TIMEVALUE(P502),0)</f>
        <v>0.13347222222222221</v>
      </c>
      <c r="P502" s="2" t="s">
        <v>2760</v>
      </c>
      <c r="Q502" s="10">
        <v>472</v>
      </c>
      <c r="R502" s="2">
        <f>IFERROR(TIMEVALUE(S502), 0)</f>
        <v>6.2581018518518508E-2</v>
      </c>
      <c r="S502" s="2" t="s">
        <v>2761</v>
      </c>
      <c r="T502" s="7" t="s">
        <v>193</v>
      </c>
    </row>
    <row r="503" spans="1:20" x14ac:dyDescent="0.25">
      <c r="A503" s="6">
        <v>502</v>
      </c>
      <c r="B503" s="7" t="s">
        <v>2762</v>
      </c>
      <c r="C503" s="7" t="s">
        <v>2763</v>
      </c>
      <c r="D503" s="7" t="s">
        <v>2764</v>
      </c>
      <c r="E503" s="7">
        <v>215</v>
      </c>
      <c r="F503" s="7" t="s">
        <v>3865</v>
      </c>
      <c r="G503" s="7">
        <f>_xlfn.NUMBERVALUE(IFERROR(LEFT(F503, SEARCH(" ",F503)-1),999))</f>
        <v>83</v>
      </c>
      <c r="H503" s="7" t="str">
        <f>IFERROR(RIGHT(F503, LEN(F503)-SEARCH(" ",F503)),F503)</f>
        <v>V2</v>
      </c>
      <c r="I503" s="2">
        <f>TIMEVALUE(J503)</f>
        <v>0.22714120370370372</v>
      </c>
      <c r="J503" s="8" t="s">
        <v>2765</v>
      </c>
      <c r="K503" s="10">
        <v>551</v>
      </c>
      <c r="L503" s="2">
        <f>IFERROR(TIMEVALUE(M503),0)</f>
        <v>3.5034722222222224E-2</v>
      </c>
      <c r="M503" s="2" t="s">
        <v>2766</v>
      </c>
      <c r="N503" s="10">
        <v>497</v>
      </c>
      <c r="O503" s="2">
        <f>IFERROR(TIMEVALUE(P503),0)</f>
        <v>0.1325925925925926</v>
      </c>
      <c r="P503" s="2" t="s">
        <v>2767</v>
      </c>
      <c r="Q503" s="10">
        <v>403</v>
      </c>
      <c r="R503" s="2">
        <f>IFERROR(TIMEVALUE(S503), 0)</f>
        <v>5.9513888888888887E-2</v>
      </c>
      <c r="S503" s="2" t="s">
        <v>2180</v>
      </c>
      <c r="T503" s="7" t="s">
        <v>949</v>
      </c>
    </row>
    <row r="504" spans="1:20" x14ac:dyDescent="0.25">
      <c r="A504" s="6">
        <v>503</v>
      </c>
      <c r="B504" s="7" t="s">
        <v>2768</v>
      </c>
      <c r="C504" s="7" t="s">
        <v>1</v>
      </c>
      <c r="D504" s="7" t="s">
        <v>2769</v>
      </c>
      <c r="E504" s="7">
        <v>584</v>
      </c>
      <c r="F504" s="7" t="s">
        <v>3877</v>
      </c>
      <c r="G504" s="7">
        <f>_xlfn.NUMBERVALUE(IFERROR(LEFT(F504, SEARCH(" ",F504)-1),999))</f>
        <v>84</v>
      </c>
      <c r="H504" s="7" t="str">
        <f>IFERROR(RIGHT(F504, LEN(F504)-SEARCH(" ",F504)),F504)</f>
        <v>V2</v>
      </c>
      <c r="I504" s="2">
        <f>TIMEVALUE(J504)</f>
        <v>0.22733796296296296</v>
      </c>
      <c r="J504" s="8" t="s">
        <v>2770</v>
      </c>
      <c r="K504" s="10">
        <v>481</v>
      </c>
      <c r="L504" s="2">
        <f>IFERROR(TIMEVALUE(M504),0)</f>
        <v>3.2708333333333332E-2</v>
      </c>
      <c r="M504" s="2" t="s">
        <v>2687</v>
      </c>
      <c r="N504" s="10">
        <v>516</v>
      </c>
      <c r="O504" s="2">
        <f>IFERROR(TIMEVALUE(P504),0)</f>
        <v>0.13488425925925926</v>
      </c>
      <c r="P504" s="2" t="s">
        <v>2771</v>
      </c>
      <c r="Q504" s="10">
        <v>415</v>
      </c>
      <c r="R504" s="2">
        <f>IFERROR(TIMEVALUE(S504), 0)</f>
        <v>5.9745370370370372E-2</v>
      </c>
      <c r="S504" s="2" t="s">
        <v>1643</v>
      </c>
      <c r="T504" s="7" t="s">
        <v>1166</v>
      </c>
    </row>
    <row r="505" spans="1:20" x14ac:dyDescent="0.25">
      <c r="A505" s="6">
        <v>504</v>
      </c>
      <c r="B505" s="7" t="s">
        <v>2772</v>
      </c>
      <c r="C505" s="7" t="s">
        <v>1</v>
      </c>
      <c r="D505" s="7" t="s">
        <v>2773</v>
      </c>
      <c r="E505" s="7">
        <v>342</v>
      </c>
      <c r="F505" s="7" t="s">
        <v>3925</v>
      </c>
      <c r="G505" s="7">
        <f>_xlfn.NUMBERVALUE(IFERROR(LEFT(F505, SEARCH(" ",F505)-1),999))</f>
        <v>58</v>
      </c>
      <c r="H505" s="7" t="str">
        <f>IFERROR(RIGHT(F505, LEN(F505)-SEARCH(" ",F505)),F505)</f>
        <v>V4</v>
      </c>
      <c r="I505" s="2">
        <f>TIMEVALUE(J505)</f>
        <v>0.22748842592592591</v>
      </c>
      <c r="J505" s="8" t="s">
        <v>2774</v>
      </c>
      <c r="K505" s="10">
        <v>440</v>
      </c>
      <c r="L505" s="2">
        <f>IFERROR(TIMEVALUE(M505),0)</f>
        <v>3.1909722222222221E-2</v>
      </c>
      <c r="M505" s="2" t="s">
        <v>2775</v>
      </c>
      <c r="N505" s="10">
        <v>501</v>
      </c>
      <c r="O505" s="2">
        <f>IFERROR(TIMEVALUE(P505),0)</f>
        <v>0.13317129629629629</v>
      </c>
      <c r="P505" s="2" t="s">
        <v>2776</v>
      </c>
      <c r="Q505" s="10">
        <v>471</v>
      </c>
      <c r="R505" s="2">
        <f>IFERROR(TIMEVALUE(S505), 0)</f>
        <v>6.2407407407407411E-2</v>
      </c>
      <c r="S505" s="2" t="s">
        <v>2545</v>
      </c>
      <c r="T505" s="7" t="s">
        <v>2777</v>
      </c>
    </row>
    <row r="506" spans="1:20" x14ac:dyDescent="0.25">
      <c r="A506" s="6">
        <v>505</v>
      </c>
      <c r="B506" s="7" t="s">
        <v>2778</v>
      </c>
      <c r="C506" s="7" t="s">
        <v>1</v>
      </c>
      <c r="D506" s="9"/>
      <c r="E506" s="7">
        <v>661</v>
      </c>
      <c r="F506" s="7" t="s">
        <v>3886</v>
      </c>
      <c r="G506" s="7">
        <f>_xlfn.NUMBERVALUE(IFERROR(LEFT(F506, SEARCH(" ",F506)-1),999))</f>
        <v>45</v>
      </c>
      <c r="H506" s="7" t="str">
        <f>IFERROR(RIGHT(F506, LEN(F506)-SEARCH(" ",F506)),F506)</f>
        <v>S2</v>
      </c>
      <c r="I506" s="2">
        <f>TIMEVALUE(J506)</f>
        <v>0.22761574074074076</v>
      </c>
      <c r="J506" s="8" t="s">
        <v>2779</v>
      </c>
      <c r="K506" s="10">
        <v>561</v>
      </c>
      <c r="L506" s="2">
        <f>IFERROR(TIMEVALUE(M506),0)</f>
        <v>3.5266203703703702E-2</v>
      </c>
      <c r="M506" s="2" t="s">
        <v>2780</v>
      </c>
      <c r="N506" s="10">
        <v>494</v>
      </c>
      <c r="O506" s="2">
        <f>IFERROR(TIMEVALUE(P506),0)</f>
        <v>0.1320486111111111</v>
      </c>
      <c r="P506" s="2" t="s">
        <v>2781</v>
      </c>
      <c r="Q506" s="10">
        <v>426</v>
      </c>
      <c r="R506" s="2">
        <f>IFERROR(TIMEVALUE(S506), 0)</f>
        <v>6.0300925925925924E-2</v>
      </c>
      <c r="S506" s="2" t="s">
        <v>2782</v>
      </c>
      <c r="T506" s="9"/>
    </row>
    <row r="507" spans="1:20" x14ac:dyDescent="0.25">
      <c r="A507" s="6">
        <v>506</v>
      </c>
      <c r="B507" s="7" t="s">
        <v>2783</v>
      </c>
      <c r="C507" s="7" t="s">
        <v>1</v>
      </c>
      <c r="D507" s="7" t="s">
        <v>2784</v>
      </c>
      <c r="E507" s="7">
        <v>124</v>
      </c>
      <c r="F507" s="7" t="s">
        <v>3995</v>
      </c>
      <c r="G507" s="7">
        <f>_xlfn.NUMBERVALUE(IFERROR(LEFT(F507, SEARCH(" ",F507)-1),999))</f>
        <v>92</v>
      </c>
      <c r="H507" s="7" t="str">
        <f>IFERROR(RIGHT(F507, LEN(F507)-SEARCH(" ",F507)),F507)</f>
        <v>S4</v>
      </c>
      <c r="I507" s="2">
        <f>TIMEVALUE(J507)</f>
        <v>0.22765046296296296</v>
      </c>
      <c r="J507" s="8" t="s">
        <v>2785</v>
      </c>
      <c r="K507" s="10">
        <v>325</v>
      </c>
      <c r="L507" s="2">
        <f>IFERROR(TIMEVALUE(M507),0)</f>
        <v>2.9317129629629634E-2</v>
      </c>
      <c r="M507" s="2" t="s">
        <v>1068</v>
      </c>
      <c r="N507" s="10">
        <v>465</v>
      </c>
      <c r="O507" s="2">
        <f>IFERROR(TIMEVALUE(P507),0)</f>
        <v>0.12886574074074073</v>
      </c>
      <c r="P507" s="2" t="s">
        <v>2786</v>
      </c>
      <c r="Q507" s="10">
        <v>547</v>
      </c>
      <c r="R507" s="2">
        <f>IFERROR(TIMEVALUE(S507), 0)</f>
        <v>6.9467592592592595E-2</v>
      </c>
      <c r="S507" s="2" t="s">
        <v>2787</v>
      </c>
      <c r="T507" s="7" t="s">
        <v>2788</v>
      </c>
    </row>
    <row r="508" spans="1:20" x14ac:dyDescent="0.25">
      <c r="A508" s="6">
        <v>507</v>
      </c>
      <c r="B508" s="7" t="s">
        <v>2789</v>
      </c>
      <c r="C508" s="7" t="s">
        <v>20</v>
      </c>
      <c r="D508" s="7" t="s">
        <v>2790</v>
      </c>
      <c r="E508" s="7">
        <v>257</v>
      </c>
      <c r="F508" s="7" t="s">
        <v>3955</v>
      </c>
      <c r="G508" s="7">
        <f>_xlfn.NUMBERVALUE(IFERROR(LEFT(F508, SEARCH(" ",F508)-1),999))</f>
        <v>1</v>
      </c>
      <c r="H508" s="7" t="str">
        <f>IFERROR(RIGHT(F508, LEN(F508)-SEARCH(" ",F508)),F508)</f>
        <v>V6</v>
      </c>
      <c r="I508" s="2">
        <f>TIMEVALUE(J508)</f>
        <v>0.22795138888888888</v>
      </c>
      <c r="J508" s="8" t="s">
        <v>2791</v>
      </c>
      <c r="K508" s="10">
        <v>337</v>
      </c>
      <c r="L508" s="2">
        <f>IFERROR(TIMEVALUE(M508),0)</f>
        <v>2.9513888888888892E-2</v>
      </c>
      <c r="M508" s="2" t="s">
        <v>2792</v>
      </c>
      <c r="N508" s="10">
        <v>506</v>
      </c>
      <c r="O508" s="2">
        <f>IFERROR(TIMEVALUE(P508),0)</f>
        <v>0.13344907407407408</v>
      </c>
      <c r="P508" s="2" t="s">
        <v>2793</v>
      </c>
      <c r="Q508" s="10">
        <v>506</v>
      </c>
      <c r="R508" s="2">
        <f>IFERROR(TIMEVALUE(S508), 0)</f>
        <v>6.4988425925925922E-2</v>
      </c>
      <c r="S508" s="2" t="s">
        <v>2794</v>
      </c>
      <c r="T508" s="9"/>
    </row>
    <row r="509" spans="1:20" x14ac:dyDescent="0.25">
      <c r="A509" s="6">
        <v>508</v>
      </c>
      <c r="B509" s="7" t="s">
        <v>2795</v>
      </c>
      <c r="C509" s="7" t="s">
        <v>1</v>
      </c>
      <c r="D509" s="7" t="s">
        <v>2796</v>
      </c>
      <c r="E509" s="7">
        <v>174</v>
      </c>
      <c r="F509" s="7" t="s">
        <v>3605</v>
      </c>
      <c r="G509" s="7">
        <f>_xlfn.NUMBERVALUE(IFERROR(LEFT(F509, SEARCH(" ",F509)-1),999))</f>
        <v>4</v>
      </c>
      <c r="H509" s="7" t="str">
        <f>IFERROR(RIGHT(F509, LEN(F509)-SEARCH(" ",F509)),F509)</f>
        <v>V2</v>
      </c>
      <c r="I509" s="2">
        <f>TIMEVALUE(J509)</f>
        <v>0.2281134259259259</v>
      </c>
      <c r="J509" s="8" t="s">
        <v>2797</v>
      </c>
      <c r="K509" s="10">
        <v>399</v>
      </c>
      <c r="L509" s="2">
        <f>IFERROR(TIMEVALUE(M509),0)</f>
        <v>3.096064814814815E-2</v>
      </c>
      <c r="M509" s="2" t="s">
        <v>1481</v>
      </c>
      <c r="N509" s="10">
        <v>525</v>
      </c>
      <c r="O509" s="2">
        <f>IFERROR(TIMEVALUE(P509),0)</f>
        <v>0.13644675925925925</v>
      </c>
      <c r="P509" s="2" t="s">
        <v>2798</v>
      </c>
      <c r="Q509" s="10">
        <v>438</v>
      </c>
      <c r="R509" s="2">
        <f>IFERROR(TIMEVALUE(S509), 0)</f>
        <v>6.0706018518518513E-2</v>
      </c>
      <c r="S509" s="2" t="s">
        <v>2799</v>
      </c>
      <c r="T509" s="7" t="s">
        <v>2800</v>
      </c>
    </row>
    <row r="510" spans="1:20" x14ac:dyDescent="0.25">
      <c r="A510" s="6">
        <v>509</v>
      </c>
      <c r="B510" s="7" t="s">
        <v>2801</v>
      </c>
      <c r="C510" s="7" t="s">
        <v>20</v>
      </c>
      <c r="D510" s="7" t="s">
        <v>2802</v>
      </c>
      <c r="E510" s="7">
        <v>328</v>
      </c>
      <c r="F510" s="7" t="s">
        <v>4018</v>
      </c>
      <c r="G510" s="7">
        <f>_xlfn.NUMBERVALUE(IFERROR(LEFT(F510, SEARCH(" ",F510)-1),999))</f>
        <v>108</v>
      </c>
      <c r="H510" s="7" t="str">
        <f>IFERROR(RIGHT(F510, LEN(F510)-SEARCH(" ",F510)),F510)</f>
        <v>V1</v>
      </c>
      <c r="I510" s="2">
        <f>TIMEVALUE(J510)</f>
        <v>0.22820601851851852</v>
      </c>
      <c r="J510" s="8" t="s">
        <v>2803</v>
      </c>
      <c r="K510" s="10">
        <v>348</v>
      </c>
      <c r="L510" s="2">
        <f>IFERROR(TIMEVALUE(M510),0)</f>
        <v>2.97337962962963E-2</v>
      </c>
      <c r="M510" s="2" t="s">
        <v>2804</v>
      </c>
      <c r="N510" s="10">
        <v>428</v>
      </c>
      <c r="O510" s="2">
        <f>IFERROR(TIMEVALUE(P510),0)</f>
        <v>0.12525462962962963</v>
      </c>
      <c r="P510" s="2" t="s">
        <v>2805</v>
      </c>
      <c r="Q510" s="10">
        <v>572</v>
      </c>
      <c r="R510" s="2">
        <f>IFERROR(TIMEVALUE(S510), 0)</f>
        <v>7.3217592592592584E-2</v>
      </c>
      <c r="S510" s="2" t="s">
        <v>2806</v>
      </c>
      <c r="T510" s="7" t="s">
        <v>678</v>
      </c>
    </row>
    <row r="511" spans="1:20" x14ac:dyDescent="0.25">
      <c r="A511" s="6">
        <v>510</v>
      </c>
      <c r="B511" s="7" t="s">
        <v>2807</v>
      </c>
      <c r="C511" s="7" t="s">
        <v>123</v>
      </c>
      <c r="D511" s="7" t="s">
        <v>2808</v>
      </c>
      <c r="E511" s="7">
        <v>270</v>
      </c>
      <c r="F511" s="7" t="s">
        <v>3999</v>
      </c>
      <c r="G511" s="7">
        <f>_xlfn.NUMBERVALUE(IFERROR(LEFT(F511, SEARCH(" ",F511)-1),999))</f>
        <v>109</v>
      </c>
      <c r="H511" s="7" t="str">
        <f>IFERROR(RIGHT(F511, LEN(F511)-SEARCH(" ",F511)),F511)</f>
        <v>V1</v>
      </c>
      <c r="I511" s="2">
        <f>TIMEVALUE(J511)</f>
        <v>0.22846064814814815</v>
      </c>
      <c r="J511" s="8" t="s">
        <v>2809</v>
      </c>
      <c r="K511" s="10">
        <v>378</v>
      </c>
      <c r="L511" s="2">
        <f>IFERROR(TIMEVALUE(M511),0)</f>
        <v>3.0601851851851852E-2</v>
      </c>
      <c r="M511" s="2" t="s">
        <v>2810</v>
      </c>
      <c r="N511" s="10">
        <v>459</v>
      </c>
      <c r="O511" s="2">
        <f>IFERROR(TIMEVALUE(P511),0)</f>
        <v>0.12819444444444444</v>
      </c>
      <c r="P511" s="2" t="s">
        <v>2811</v>
      </c>
      <c r="Q511" s="10">
        <v>551</v>
      </c>
      <c r="R511" s="2">
        <f>IFERROR(TIMEVALUE(S511), 0)</f>
        <v>6.9664351851851852E-2</v>
      </c>
      <c r="S511" s="2" t="s">
        <v>2812</v>
      </c>
      <c r="T511" s="9"/>
    </row>
    <row r="512" spans="1:20" x14ac:dyDescent="0.25">
      <c r="A512" s="6">
        <v>511</v>
      </c>
      <c r="B512" s="7" t="s">
        <v>2813</v>
      </c>
      <c r="C512" s="7" t="s">
        <v>1</v>
      </c>
      <c r="D512" s="7" t="s">
        <v>2814</v>
      </c>
      <c r="E512" s="7">
        <v>570</v>
      </c>
      <c r="F512" s="7" t="s">
        <v>3948</v>
      </c>
      <c r="G512" s="7">
        <f>_xlfn.NUMBERVALUE(IFERROR(LEFT(F512, SEARCH(" ",F512)-1),999))</f>
        <v>110</v>
      </c>
      <c r="H512" s="7" t="str">
        <f>IFERROR(RIGHT(F512, LEN(F512)-SEARCH(" ",F512)),F512)</f>
        <v>V1</v>
      </c>
      <c r="I512" s="2">
        <f>TIMEVALUE(J512)</f>
        <v>0.2288310185185185</v>
      </c>
      <c r="J512" s="8" t="s">
        <v>2815</v>
      </c>
      <c r="K512" s="10">
        <v>452</v>
      </c>
      <c r="L512" s="2">
        <f>IFERROR(TIMEVALUE(M512),0)</f>
        <v>3.2129629629629626E-2</v>
      </c>
      <c r="M512" s="2" t="s">
        <v>1472</v>
      </c>
      <c r="N512" s="10">
        <v>495</v>
      </c>
      <c r="O512" s="2">
        <f>IFERROR(TIMEVALUE(P512),0)</f>
        <v>0.1323263888888889</v>
      </c>
      <c r="P512" s="2" t="s">
        <v>2816</v>
      </c>
      <c r="Q512" s="10">
        <v>497</v>
      </c>
      <c r="R512" s="2">
        <f>IFERROR(TIMEVALUE(S512), 0)</f>
        <v>6.4375000000000002E-2</v>
      </c>
      <c r="S512" s="2" t="s">
        <v>2817</v>
      </c>
      <c r="T512" s="7" t="s">
        <v>500</v>
      </c>
    </row>
    <row r="513" spans="1:20" x14ac:dyDescent="0.25">
      <c r="A513" s="6">
        <v>512</v>
      </c>
      <c r="B513" s="7" t="s">
        <v>2818</v>
      </c>
      <c r="C513" s="7" t="s">
        <v>1</v>
      </c>
      <c r="D513" s="7" t="s">
        <v>2819</v>
      </c>
      <c r="E513" s="7">
        <v>60</v>
      </c>
      <c r="F513" s="7" t="s">
        <v>3863</v>
      </c>
      <c r="G513" s="7">
        <f>_xlfn.NUMBERVALUE(IFERROR(LEFT(F513, SEARCH(" ",F513)-1),999))</f>
        <v>111</v>
      </c>
      <c r="H513" s="7" t="str">
        <f>IFERROR(RIGHT(F513, LEN(F513)-SEARCH(" ",F513)),F513)</f>
        <v>V1</v>
      </c>
      <c r="I513" s="2">
        <f>TIMEVALUE(J513)</f>
        <v>0.22964120370370369</v>
      </c>
      <c r="J513" s="8" t="s">
        <v>2820</v>
      </c>
      <c r="K513" s="10">
        <v>593</v>
      </c>
      <c r="L513" s="2">
        <f>IFERROR(TIMEVALUE(M513),0)</f>
        <v>4.0497685185185185E-2</v>
      </c>
      <c r="M513" s="2" t="s">
        <v>2821</v>
      </c>
      <c r="N513" s="10">
        <v>475</v>
      </c>
      <c r="O513" s="2">
        <f>IFERROR(TIMEVALUE(P513),0)</f>
        <v>0.12971064814814814</v>
      </c>
      <c r="P513" s="2" t="s">
        <v>2822</v>
      </c>
      <c r="Q513" s="10">
        <v>401</v>
      </c>
      <c r="R513" s="2">
        <f>IFERROR(TIMEVALUE(S513), 0)</f>
        <v>5.9432870370370372E-2</v>
      </c>
      <c r="S513" s="2" t="s">
        <v>2823</v>
      </c>
      <c r="T513" s="7" t="s">
        <v>193</v>
      </c>
    </row>
    <row r="514" spans="1:20" x14ac:dyDescent="0.25">
      <c r="A514" s="6">
        <v>513</v>
      </c>
      <c r="B514" s="7" t="s">
        <v>2824</v>
      </c>
      <c r="C514" s="7" t="s">
        <v>9</v>
      </c>
      <c r="D514" s="7">
        <v>19834</v>
      </c>
      <c r="E514" s="7">
        <v>529</v>
      </c>
      <c r="F514" s="7" t="s">
        <v>3930</v>
      </c>
      <c r="G514" s="7">
        <f>_xlfn.NUMBERVALUE(IFERROR(LEFT(F514, SEARCH(" ",F514)-1),999))</f>
        <v>2</v>
      </c>
      <c r="H514" s="7" t="str">
        <f>IFERROR(RIGHT(F514, LEN(F514)-SEARCH(" ",F514)),F514)</f>
        <v>V6</v>
      </c>
      <c r="I514" s="2">
        <f>TIMEVALUE(J514)</f>
        <v>0.23064814814814816</v>
      </c>
      <c r="J514" s="8" t="s">
        <v>2825</v>
      </c>
      <c r="K514" s="10">
        <v>428</v>
      </c>
      <c r="L514" s="2">
        <f>IFERROR(TIMEVALUE(M514),0)</f>
        <v>3.1516203703703706E-2</v>
      </c>
      <c r="M514" s="2" t="s">
        <v>1355</v>
      </c>
      <c r="N514" s="10">
        <v>523</v>
      </c>
      <c r="O514" s="2">
        <f>IFERROR(TIMEVALUE(P514),0)</f>
        <v>0.13622685185185185</v>
      </c>
      <c r="P514" s="2" t="s">
        <v>2826</v>
      </c>
      <c r="Q514" s="10">
        <v>477</v>
      </c>
      <c r="R514" s="2">
        <f>IFERROR(TIMEVALUE(S514), 0)</f>
        <v>6.2905092592592596E-2</v>
      </c>
      <c r="S514" s="2" t="s">
        <v>2827</v>
      </c>
      <c r="T514" s="9"/>
    </row>
    <row r="515" spans="1:20" x14ac:dyDescent="0.25">
      <c r="A515" s="6">
        <v>514</v>
      </c>
      <c r="B515" s="7" t="s">
        <v>2828</v>
      </c>
      <c r="C515" s="7" t="s">
        <v>1</v>
      </c>
      <c r="D515" s="7" t="s">
        <v>2829</v>
      </c>
      <c r="E515" s="7">
        <v>558</v>
      </c>
      <c r="F515" s="7" t="s">
        <v>3959</v>
      </c>
      <c r="G515" s="7">
        <f>_xlfn.NUMBERVALUE(IFERROR(LEFT(F515, SEARCH(" ",F515)-1),999))</f>
        <v>6</v>
      </c>
      <c r="H515" s="7" t="str">
        <f>IFERROR(RIGHT(F515, LEN(F515)-SEARCH(" ",F515)),F515)</f>
        <v>V5</v>
      </c>
      <c r="I515" s="2">
        <f>TIMEVALUE(J515)</f>
        <v>0.23129629629629631</v>
      </c>
      <c r="J515" s="8" t="s">
        <v>2830</v>
      </c>
      <c r="K515" s="10">
        <v>454</v>
      </c>
      <c r="L515" s="2">
        <f>IFERROR(TIMEVALUE(M515),0)</f>
        <v>3.2187500000000001E-2</v>
      </c>
      <c r="M515" s="2" t="s">
        <v>2831</v>
      </c>
      <c r="N515" s="10">
        <v>509</v>
      </c>
      <c r="O515" s="2">
        <f>IFERROR(TIMEVALUE(P515),0)</f>
        <v>0.13369212962962965</v>
      </c>
      <c r="P515" s="2" t="s">
        <v>2832</v>
      </c>
      <c r="Q515" s="10">
        <v>510</v>
      </c>
      <c r="R515" s="2">
        <f>IFERROR(TIMEVALUE(S515), 0)</f>
        <v>6.5416666666666665E-2</v>
      </c>
      <c r="S515" s="2" t="s">
        <v>2833</v>
      </c>
      <c r="T515" s="7" t="s">
        <v>361</v>
      </c>
    </row>
    <row r="516" spans="1:20" x14ac:dyDescent="0.25">
      <c r="A516" s="6">
        <v>515</v>
      </c>
      <c r="B516" s="7" t="s">
        <v>2834</v>
      </c>
      <c r="C516" s="7" t="s">
        <v>1</v>
      </c>
      <c r="D516" s="7" t="s">
        <v>2835</v>
      </c>
      <c r="E516" s="7">
        <v>607</v>
      </c>
      <c r="F516" s="7" t="s">
        <v>4024</v>
      </c>
      <c r="G516" s="7">
        <f>_xlfn.NUMBERVALUE(IFERROR(LEFT(F516, SEARCH(" ",F516)-1),999))</f>
        <v>59</v>
      </c>
      <c r="H516" s="7" t="str">
        <f>IFERROR(RIGHT(F516, LEN(F516)-SEARCH(" ",F516)),F516)</f>
        <v>V4</v>
      </c>
      <c r="I516" s="2">
        <f>TIMEVALUE(J516)</f>
        <v>0.23145833333333332</v>
      </c>
      <c r="J516" s="8" t="s">
        <v>2836</v>
      </c>
      <c r="K516" s="10">
        <v>552</v>
      </c>
      <c r="L516" s="2">
        <f>IFERROR(TIMEVALUE(M516),0)</f>
        <v>3.5046296296296298E-2</v>
      </c>
      <c r="M516" s="2" t="s">
        <v>2837</v>
      </c>
      <c r="N516" s="10">
        <v>356</v>
      </c>
      <c r="O516" s="2">
        <f>IFERROR(TIMEVALUE(P516),0)</f>
        <v>0.11981481481481482</v>
      </c>
      <c r="P516" s="2" t="s">
        <v>2838</v>
      </c>
      <c r="Q516" s="10">
        <v>578</v>
      </c>
      <c r="R516" s="2">
        <f>IFERROR(TIMEVALUE(S516), 0)</f>
        <v>7.6597222222222219E-2</v>
      </c>
      <c r="S516" s="2" t="s">
        <v>2839</v>
      </c>
      <c r="T516" s="7" t="s">
        <v>18</v>
      </c>
    </row>
    <row r="517" spans="1:20" x14ac:dyDescent="0.25">
      <c r="A517" s="6">
        <v>516</v>
      </c>
      <c r="B517" s="7" t="s">
        <v>2840</v>
      </c>
      <c r="C517" s="7" t="s">
        <v>9</v>
      </c>
      <c r="D517" s="7">
        <v>1271768</v>
      </c>
      <c r="E517" s="7">
        <v>511</v>
      </c>
      <c r="F517" s="7" t="s">
        <v>3911</v>
      </c>
      <c r="G517" s="7">
        <f>_xlfn.NUMBERVALUE(IFERROR(LEFT(F517, SEARCH(" ",F517)-1),999))</f>
        <v>60</v>
      </c>
      <c r="H517" s="7" t="str">
        <f>IFERROR(RIGHT(F517, LEN(F517)-SEARCH(" ",F517)),F517)</f>
        <v>V4</v>
      </c>
      <c r="I517" s="2">
        <f>TIMEVALUE(J517)</f>
        <v>0.23171296296296295</v>
      </c>
      <c r="J517" s="8" t="s">
        <v>2841</v>
      </c>
      <c r="K517" s="10">
        <v>570</v>
      </c>
      <c r="L517" s="2">
        <f>IFERROR(TIMEVALUE(M517),0)</f>
        <v>3.5949074074074071E-2</v>
      </c>
      <c r="M517" s="2" t="s">
        <v>2842</v>
      </c>
      <c r="N517" s="10">
        <v>513</v>
      </c>
      <c r="O517" s="2">
        <f>IFERROR(TIMEVALUE(P517),0)</f>
        <v>0.13405092592592593</v>
      </c>
      <c r="P517" s="2" t="s">
        <v>2843</v>
      </c>
      <c r="Q517" s="10">
        <v>456</v>
      </c>
      <c r="R517" s="2">
        <f>IFERROR(TIMEVALUE(S517), 0)</f>
        <v>6.1712962962962963E-2</v>
      </c>
      <c r="S517" s="2" t="s">
        <v>2844</v>
      </c>
      <c r="T517" s="9"/>
    </row>
    <row r="518" spans="1:20" x14ac:dyDescent="0.25">
      <c r="A518" s="6">
        <v>517</v>
      </c>
      <c r="B518" s="7" t="s">
        <v>2845</v>
      </c>
      <c r="C518" s="7" t="s">
        <v>1</v>
      </c>
      <c r="D518" s="7" t="s">
        <v>2846</v>
      </c>
      <c r="E518" s="7">
        <v>557</v>
      </c>
      <c r="F518" s="7" t="s">
        <v>4000</v>
      </c>
      <c r="G518" s="7">
        <f>_xlfn.NUMBERVALUE(IFERROR(LEFT(F518, SEARCH(" ",F518)-1),999))</f>
        <v>61</v>
      </c>
      <c r="H518" s="7" t="str">
        <f>IFERROR(RIGHT(F518, LEN(F518)-SEARCH(" ",F518)),F518)</f>
        <v>V4</v>
      </c>
      <c r="I518" s="2">
        <f>TIMEVALUE(J518)</f>
        <v>0.23177083333333334</v>
      </c>
      <c r="J518" s="8" t="s">
        <v>2847</v>
      </c>
      <c r="K518" s="10">
        <v>474</v>
      </c>
      <c r="L518" s="2">
        <f>IFERROR(TIMEVALUE(M518),0)</f>
        <v>3.2650462962962964E-2</v>
      </c>
      <c r="M518" s="2" t="s">
        <v>2848</v>
      </c>
      <c r="N518" s="10">
        <v>471</v>
      </c>
      <c r="O518" s="2">
        <f>IFERROR(TIMEVALUE(P518),0)</f>
        <v>0.12944444444444445</v>
      </c>
      <c r="P518" s="2" t="s">
        <v>2849</v>
      </c>
      <c r="Q518" s="10">
        <v>552</v>
      </c>
      <c r="R518" s="2">
        <f>IFERROR(TIMEVALUE(S518), 0)</f>
        <v>6.9675925925925933E-2</v>
      </c>
      <c r="S518" s="2" t="s">
        <v>2850</v>
      </c>
      <c r="T518" s="9"/>
    </row>
    <row r="519" spans="1:20" x14ac:dyDescent="0.25">
      <c r="A519" s="6">
        <v>518</v>
      </c>
      <c r="B519" s="7" t="s">
        <v>2851</v>
      </c>
      <c r="C519" s="9"/>
      <c r="D519" s="9"/>
      <c r="E519" s="7">
        <v>703</v>
      </c>
      <c r="F519" s="7" t="s">
        <v>3510</v>
      </c>
      <c r="G519" s="7">
        <f>_xlfn.NUMBERVALUE(IFERROR(LEFT(F519, SEARCH(" ",F519)-1),999))</f>
        <v>7</v>
      </c>
      <c r="H519" s="7" t="str">
        <f>IFERROR(RIGHT(F519, LEN(F519)-SEARCH(" ",F519)),F519)</f>
        <v>S4</v>
      </c>
      <c r="I519" s="2">
        <f>TIMEVALUE(J519)</f>
        <v>0.23185185185185186</v>
      </c>
      <c r="J519" s="8" t="s">
        <v>2852</v>
      </c>
      <c r="K519" s="10">
        <v>618</v>
      </c>
      <c r="L519" s="2">
        <f>IFERROR(TIMEVALUE(M519),0)</f>
        <v>0</v>
      </c>
      <c r="M519" s="1"/>
      <c r="N519" s="10">
        <v>612</v>
      </c>
      <c r="O519" s="2">
        <f>IFERROR(TIMEVALUE(P519),0)</f>
        <v>0</v>
      </c>
      <c r="P519" s="1"/>
      <c r="Q519" s="10">
        <v>596</v>
      </c>
      <c r="R519" s="2">
        <f>IFERROR(TIMEVALUE(S519), 0)</f>
        <v>9.4537037037037031E-2</v>
      </c>
      <c r="S519" s="2" t="s">
        <v>2853</v>
      </c>
      <c r="T519" s="9"/>
    </row>
    <row r="520" spans="1:20" x14ac:dyDescent="0.25">
      <c r="A520" s="6">
        <v>519</v>
      </c>
      <c r="B520" s="7" t="s">
        <v>2854</v>
      </c>
      <c r="C520" s="7" t="s">
        <v>1</v>
      </c>
      <c r="D520" s="7" t="s">
        <v>2855</v>
      </c>
      <c r="E520" s="7">
        <v>346</v>
      </c>
      <c r="F520" s="7" t="s">
        <v>3965</v>
      </c>
      <c r="G520" s="7">
        <f>_xlfn.NUMBERVALUE(IFERROR(LEFT(F520, SEARCH(" ",F520)-1),999))</f>
        <v>46</v>
      </c>
      <c r="H520" s="7" t="str">
        <f>IFERROR(RIGHT(F520, LEN(F520)-SEARCH(" ",F520)),F520)</f>
        <v>S2</v>
      </c>
      <c r="I520" s="2">
        <f>TIMEVALUE(J520)</f>
        <v>0.23208333333333334</v>
      </c>
      <c r="J520" s="8" t="s">
        <v>2856</v>
      </c>
      <c r="K520" s="10">
        <v>230</v>
      </c>
      <c r="L520" s="2">
        <f>IFERROR(TIMEVALUE(M520),0)</f>
        <v>2.78125E-2</v>
      </c>
      <c r="M520" s="2" t="s">
        <v>2857</v>
      </c>
      <c r="N520" s="10">
        <v>530</v>
      </c>
      <c r="O520" s="2">
        <f>IFERROR(TIMEVALUE(P520),0)</f>
        <v>0.13826388888888888</v>
      </c>
      <c r="P520" s="2" t="s">
        <v>2858</v>
      </c>
      <c r="Q520" s="10">
        <v>516</v>
      </c>
      <c r="R520" s="2">
        <f>IFERROR(TIMEVALUE(S520), 0)</f>
        <v>6.6006944444444438E-2</v>
      </c>
      <c r="S520" s="2" t="s">
        <v>2859</v>
      </c>
      <c r="T520" s="9"/>
    </row>
    <row r="521" spans="1:20" x14ac:dyDescent="0.25">
      <c r="A521" s="6">
        <v>520</v>
      </c>
      <c r="B521" s="7" t="s">
        <v>2860</v>
      </c>
      <c r="C521" s="7" t="s">
        <v>1</v>
      </c>
      <c r="D521" s="7" t="s">
        <v>2861</v>
      </c>
      <c r="E521" s="7">
        <v>415</v>
      </c>
      <c r="F521" s="7" t="s">
        <v>3852</v>
      </c>
      <c r="G521" s="7">
        <f>_xlfn.NUMBERVALUE(IFERROR(LEFT(F521, SEARCH(" ",F521)-1),999))</f>
        <v>85</v>
      </c>
      <c r="H521" s="7" t="str">
        <f>IFERROR(RIGHT(F521, LEN(F521)-SEARCH(" ",F521)),F521)</f>
        <v>V2</v>
      </c>
      <c r="I521" s="2">
        <f>TIMEVALUE(J521)</f>
        <v>0.23229166666666667</v>
      </c>
      <c r="J521" s="8" t="s">
        <v>2862</v>
      </c>
      <c r="K521" s="10">
        <v>581</v>
      </c>
      <c r="L521" s="2">
        <f>IFERROR(TIMEVALUE(M521),0)</f>
        <v>3.8935185185185191E-2</v>
      </c>
      <c r="M521" s="2" t="s">
        <v>2646</v>
      </c>
      <c r="N521" s="10">
        <v>514</v>
      </c>
      <c r="O521" s="2">
        <f>IFERROR(TIMEVALUE(P521),0)</f>
        <v>0.13430555555555554</v>
      </c>
      <c r="P521" s="2" t="s">
        <v>2863</v>
      </c>
      <c r="Q521" s="10">
        <v>390</v>
      </c>
      <c r="R521" s="2">
        <f>IFERROR(TIMEVALUE(S521), 0)</f>
        <v>5.9050925925925923E-2</v>
      </c>
      <c r="S521" s="2" t="s">
        <v>2469</v>
      </c>
      <c r="T521" s="7" t="s">
        <v>2864</v>
      </c>
    </row>
    <row r="522" spans="1:20" x14ac:dyDescent="0.25">
      <c r="A522" s="6">
        <v>521</v>
      </c>
      <c r="B522" s="7" t="s">
        <v>2865</v>
      </c>
      <c r="C522" s="7" t="s">
        <v>1</v>
      </c>
      <c r="D522" s="7" t="s">
        <v>2866</v>
      </c>
      <c r="E522" s="7">
        <v>39</v>
      </c>
      <c r="F522" s="7" t="s">
        <v>3983</v>
      </c>
      <c r="G522" s="7">
        <f>_xlfn.NUMBERVALUE(IFERROR(LEFT(F522, SEARCH(" ",F522)-1),999))</f>
        <v>62</v>
      </c>
      <c r="H522" s="7" t="str">
        <f>IFERROR(RIGHT(F522, LEN(F522)-SEARCH(" ",F522)),F522)</f>
        <v>V4</v>
      </c>
      <c r="I522" s="2">
        <f>TIMEVALUE(J522)</f>
        <v>0.23256944444444447</v>
      </c>
      <c r="J522" s="8" t="s">
        <v>2867</v>
      </c>
      <c r="K522" s="10">
        <v>540</v>
      </c>
      <c r="L522" s="2">
        <f>IFERROR(TIMEVALUE(M522),0)</f>
        <v>3.4583333333333334E-2</v>
      </c>
      <c r="M522" s="2" t="s">
        <v>2868</v>
      </c>
      <c r="N522" s="10">
        <v>483</v>
      </c>
      <c r="O522" s="2">
        <f>IFERROR(TIMEVALUE(P522),0)</f>
        <v>0.13021990740740741</v>
      </c>
      <c r="P522" s="2" t="s">
        <v>2869</v>
      </c>
      <c r="Q522" s="10">
        <v>534</v>
      </c>
      <c r="R522" s="2">
        <f>IFERROR(TIMEVALUE(S522), 0)</f>
        <v>6.7766203703703703E-2</v>
      </c>
      <c r="S522" s="2" t="s">
        <v>2870</v>
      </c>
      <c r="T522" s="7" t="s">
        <v>678</v>
      </c>
    </row>
    <row r="523" spans="1:20" x14ac:dyDescent="0.25">
      <c r="A523" s="6">
        <v>522</v>
      </c>
      <c r="B523" s="7" t="s">
        <v>2871</v>
      </c>
      <c r="C523" s="7" t="s">
        <v>1</v>
      </c>
      <c r="D523" s="9"/>
      <c r="E523" s="7">
        <v>344</v>
      </c>
      <c r="F523" s="7" t="s">
        <v>3853</v>
      </c>
      <c r="G523" s="7">
        <f>_xlfn.NUMBERVALUE(IFERROR(LEFT(F523, SEARCH(" ",F523)-1),999))</f>
        <v>112</v>
      </c>
      <c r="H523" s="7" t="str">
        <f>IFERROR(RIGHT(F523, LEN(F523)-SEARCH(" ",F523)),F523)</f>
        <v>V1</v>
      </c>
      <c r="I523" s="2">
        <f>TIMEVALUE(J523)</f>
        <v>0.23281250000000001</v>
      </c>
      <c r="J523" s="8" t="s">
        <v>2872</v>
      </c>
      <c r="K523" s="10">
        <v>603</v>
      </c>
      <c r="L523" s="2">
        <f>IFERROR(TIMEVALUE(M523),0)</f>
        <v>4.447916666666666E-2</v>
      </c>
      <c r="M523" s="2" t="s">
        <v>232</v>
      </c>
      <c r="N523" s="10">
        <v>466</v>
      </c>
      <c r="O523" s="2">
        <f>IFERROR(TIMEVALUE(P523),0)</f>
        <v>0.12913194444444445</v>
      </c>
      <c r="P523" s="2" t="s">
        <v>2873</v>
      </c>
      <c r="Q523" s="10">
        <v>391</v>
      </c>
      <c r="R523" s="2">
        <f>IFERROR(TIMEVALUE(S523), 0)</f>
        <v>5.9201388888888894E-2</v>
      </c>
      <c r="S523" s="2" t="s">
        <v>2874</v>
      </c>
      <c r="T523" s="9"/>
    </row>
    <row r="524" spans="1:20" x14ac:dyDescent="0.25">
      <c r="A524" s="6">
        <v>523</v>
      </c>
      <c r="B524" s="7" t="s">
        <v>2875</v>
      </c>
      <c r="C524" s="7" t="s">
        <v>1</v>
      </c>
      <c r="D524" s="7" t="s">
        <v>2876</v>
      </c>
      <c r="E524" s="7">
        <v>321</v>
      </c>
      <c r="F524" s="7" t="s">
        <v>4008</v>
      </c>
      <c r="G524" s="7">
        <f>_xlfn.NUMBERVALUE(IFERROR(LEFT(F524, SEARCH(" ",F524)-1),999))</f>
        <v>93</v>
      </c>
      <c r="H524" s="7" t="str">
        <f>IFERROR(RIGHT(F524, LEN(F524)-SEARCH(" ",F524)),F524)</f>
        <v>S4</v>
      </c>
      <c r="I524" s="2">
        <f>TIMEVALUE(J524)</f>
        <v>0.23328703703703701</v>
      </c>
      <c r="J524" s="8" t="s">
        <v>2877</v>
      </c>
      <c r="K524" s="10">
        <v>442</v>
      </c>
      <c r="L524" s="2">
        <f>IFERROR(TIMEVALUE(M524),0)</f>
        <v>3.1956018518518516E-2</v>
      </c>
      <c r="M524" s="2" t="s">
        <v>2878</v>
      </c>
      <c r="N524" s="10">
        <v>482</v>
      </c>
      <c r="O524" s="2">
        <f>IFERROR(TIMEVALUE(P524),0)</f>
        <v>0.13016203703703702</v>
      </c>
      <c r="P524" s="2" t="s">
        <v>2879</v>
      </c>
      <c r="Q524" s="10">
        <v>560</v>
      </c>
      <c r="R524" s="2">
        <f>IFERROR(TIMEVALUE(S524), 0)</f>
        <v>7.1168981481481486E-2</v>
      </c>
      <c r="S524" s="2" t="s">
        <v>2880</v>
      </c>
      <c r="T524" s="7" t="s">
        <v>2135</v>
      </c>
    </row>
    <row r="525" spans="1:20" x14ac:dyDescent="0.25">
      <c r="A525" s="6">
        <v>524</v>
      </c>
      <c r="B525" s="7" t="s">
        <v>2881</v>
      </c>
      <c r="C525" s="7" t="s">
        <v>20</v>
      </c>
      <c r="D525" s="7" t="s">
        <v>2882</v>
      </c>
      <c r="E525" s="7">
        <v>222</v>
      </c>
      <c r="F525" s="7" t="s">
        <v>4005</v>
      </c>
      <c r="G525" s="7">
        <f>_xlfn.NUMBERVALUE(IFERROR(LEFT(F525, SEARCH(" ",F525)-1),999))</f>
        <v>63</v>
      </c>
      <c r="H525" s="7" t="str">
        <f>IFERROR(RIGHT(F525, LEN(F525)-SEARCH(" ",F525)),F525)</f>
        <v>V4</v>
      </c>
      <c r="I525" s="2">
        <f>TIMEVALUE(J525)</f>
        <v>0.23363425925925926</v>
      </c>
      <c r="J525" s="8" t="s">
        <v>2883</v>
      </c>
      <c r="K525" s="10">
        <v>415</v>
      </c>
      <c r="L525" s="2">
        <f>IFERROR(TIMEVALUE(M525),0)</f>
        <v>3.1157407407407408E-2</v>
      </c>
      <c r="M525" s="2" t="s">
        <v>2884</v>
      </c>
      <c r="N525" s="10">
        <v>493</v>
      </c>
      <c r="O525" s="2">
        <f>IFERROR(TIMEVALUE(P525),0)</f>
        <v>0.1320138888888889</v>
      </c>
      <c r="P525" s="2" t="s">
        <v>2885</v>
      </c>
      <c r="Q525" s="10">
        <v>557</v>
      </c>
      <c r="R525" s="2">
        <f>IFERROR(TIMEVALUE(S525), 0)</f>
        <v>7.0462962962962963E-2</v>
      </c>
      <c r="S525" s="2" t="s">
        <v>2886</v>
      </c>
      <c r="T525" s="9"/>
    </row>
    <row r="526" spans="1:20" x14ac:dyDescent="0.25">
      <c r="A526" s="6">
        <v>525</v>
      </c>
      <c r="B526" s="7" t="s">
        <v>2887</v>
      </c>
      <c r="C526" s="7" t="s">
        <v>1</v>
      </c>
      <c r="D526" s="7" t="s">
        <v>2888</v>
      </c>
      <c r="E526" s="7">
        <v>305</v>
      </c>
      <c r="F526" s="7" t="s">
        <v>3895</v>
      </c>
      <c r="G526" s="7">
        <f>_xlfn.NUMBERVALUE(IFERROR(LEFT(F526, SEARCH(" ",F526)-1),999))</f>
        <v>94</v>
      </c>
      <c r="H526" s="7" t="str">
        <f>IFERROR(RIGHT(F526, LEN(F526)-SEARCH(" ",F526)),F526)</f>
        <v>S4</v>
      </c>
      <c r="I526" s="2">
        <f>TIMEVALUE(J526)</f>
        <v>0.23376157407407408</v>
      </c>
      <c r="J526" s="8" t="s">
        <v>2889</v>
      </c>
      <c r="K526" s="10">
        <v>591</v>
      </c>
      <c r="L526" s="2">
        <f>IFERROR(TIMEVALUE(M526),0)</f>
        <v>4.0358796296296295E-2</v>
      </c>
      <c r="M526" s="2" t="s">
        <v>2890</v>
      </c>
      <c r="N526" s="10">
        <v>499</v>
      </c>
      <c r="O526" s="2">
        <f>IFERROR(TIMEVALUE(P526),0)</f>
        <v>0.13280092592592593</v>
      </c>
      <c r="P526" s="2" t="s">
        <v>2891</v>
      </c>
      <c r="Q526" s="10">
        <v>435</v>
      </c>
      <c r="R526" s="2">
        <f>IFERROR(TIMEVALUE(S526), 0)</f>
        <v>6.0601851851851851E-2</v>
      </c>
      <c r="S526" s="2" t="s">
        <v>2892</v>
      </c>
      <c r="T526" s="7" t="s">
        <v>943</v>
      </c>
    </row>
    <row r="527" spans="1:20" x14ac:dyDescent="0.25">
      <c r="A527" s="6">
        <v>526</v>
      </c>
      <c r="B527" s="7" t="s">
        <v>2893</v>
      </c>
      <c r="C527" s="7" t="s">
        <v>1</v>
      </c>
      <c r="D527" s="7" t="s">
        <v>2894</v>
      </c>
      <c r="E527" s="7">
        <v>326</v>
      </c>
      <c r="F527" s="7" t="s">
        <v>3966</v>
      </c>
      <c r="G527" s="7">
        <f>_xlfn.NUMBERVALUE(IFERROR(LEFT(F527, SEARCH(" ",F527)-1),999))</f>
        <v>86</v>
      </c>
      <c r="H527" s="7" t="str">
        <f>IFERROR(RIGHT(F527, LEN(F527)-SEARCH(" ",F527)),F527)</f>
        <v>V2</v>
      </c>
      <c r="I527" s="2">
        <f>TIMEVALUE(J527)</f>
        <v>0.23380787037037035</v>
      </c>
      <c r="J527" s="8" t="s">
        <v>2895</v>
      </c>
      <c r="K527" s="10">
        <v>476</v>
      </c>
      <c r="L527" s="2">
        <f>IFERROR(TIMEVALUE(M527),0)</f>
        <v>3.2662037037037038E-2</v>
      </c>
      <c r="M527" s="2" t="s">
        <v>2692</v>
      </c>
      <c r="N527" s="10">
        <v>518</v>
      </c>
      <c r="O527" s="2">
        <f>IFERROR(TIMEVALUE(P527),0)</f>
        <v>0.13508101851851853</v>
      </c>
      <c r="P527" s="2" t="s">
        <v>2896</v>
      </c>
      <c r="Q527" s="10">
        <v>517</v>
      </c>
      <c r="R527" s="2">
        <f>IFERROR(TIMEVALUE(S527), 0)</f>
        <v>6.6064814814814812E-2</v>
      </c>
      <c r="S527" s="2" t="s">
        <v>2897</v>
      </c>
      <c r="T527" s="7" t="s">
        <v>1541</v>
      </c>
    </row>
    <row r="528" spans="1:20" x14ac:dyDescent="0.25">
      <c r="A528" s="6">
        <v>527</v>
      </c>
      <c r="B528" s="7" t="s">
        <v>2898</v>
      </c>
      <c r="C528" s="7" t="s">
        <v>9</v>
      </c>
      <c r="D528" s="7">
        <v>1167006</v>
      </c>
      <c r="E528" s="7">
        <v>107</v>
      </c>
      <c r="F528" s="7" t="s">
        <v>3949</v>
      </c>
      <c r="G528" s="7">
        <f>_xlfn.NUMBERVALUE(IFERROR(LEFT(F528, SEARCH(" ",F528)-1),999))</f>
        <v>64</v>
      </c>
      <c r="H528" s="7" t="str">
        <f>IFERROR(RIGHT(F528, LEN(F528)-SEARCH(" ",F528)),F528)</f>
        <v>V4</v>
      </c>
      <c r="I528" s="2">
        <f>TIMEVALUE(J528)</f>
        <v>0.23396990740740742</v>
      </c>
      <c r="J528" s="8" t="s">
        <v>2899</v>
      </c>
      <c r="K528" s="10">
        <v>514</v>
      </c>
      <c r="L528" s="2">
        <f>IFERROR(TIMEVALUE(M528),0)</f>
        <v>3.3692129629629627E-2</v>
      </c>
      <c r="M528" s="2" t="s">
        <v>2900</v>
      </c>
      <c r="N528" s="10">
        <v>521</v>
      </c>
      <c r="O528" s="2">
        <f>IFERROR(TIMEVALUE(P528),0)</f>
        <v>0.13563657407407406</v>
      </c>
      <c r="P528" s="2" t="s">
        <v>2901</v>
      </c>
      <c r="Q528" s="10">
        <v>499</v>
      </c>
      <c r="R528" s="2">
        <f>IFERROR(TIMEVALUE(S528), 0)</f>
        <v>6.4641203703703701E-2</v>
      </c>
      <c r="S528" s="2" t="s">
        <v>2902</v>
      </c>
      <c r="T528" s="9"/>
    </row>
    <row r="529" spans="1:20" x14ac:dyDescent="0.25">
      <c r="A529" s="6">
        <v>528</v>
      </c>
      <c r="B529" s="7" t="s">
        <v>2903</v>
      </c>
      <c r="C529" s="7" t="s">
        <v>1</v>
      </c>
      <c r="D529" s="7" t="s">
        <v>2904</v>
      </c>
      <c r="E529" s="7">
        <v>362</v>
      </c>
      <c r="F529" s="7" t="s">
        <v>3971</v>
      </c>
      <c r="G529" s="7">
        <f>_xlfn.NUMBERVALUE(IFERROR(LEFT(F529, SEARCH(" ",F529)-1),999))</f>
        <v>87</v>
      </c>
      <c r="H529" s="7" t="str">
        <f>IFERROR(RIGHT(F529, LEN(F529)-SEARCH(" ",F529)),F529)</f>
        <v>V2</v>
      </c>
      <c r="I529" s="2">
        <f>TIMEVALUE(J529)</f>
        <v>0.23416666666666666</v>
      </c>
      <c r="J529" s="8" t="s">
        <v>2905</v>
      </c>
      <c r="K529" s="10">
        <v>457</v>
      </c>
      <c r="L529" s="2">
        <f>IFERROR(TIMEVALUE(M529),0)</f>
        <v>3.2395833333333332E-2</v>
      </c>
      <c r="M529" s="2" t="s">
        <v>2906</v>
      </c>
      <c r="N529" s="10">
        <v>519</v>
      </c>
      <c r="O529" s="2">
        <f>IFERROR(TIMEVALUE(P529),0)</f>
        <v>0.1353587962962963</v>
      </c>
      <c r="P529" s="2" t="s">
        <v>2907</v>
      </c>
      <c r="Q529" s="10">
        <v>522</v>
      </c>
      <c r="R529" s="2">
        <f>IFERROR(TIMEVALUE(S529), 0)</f>
        <v>6.6412037037037033E-2</v>
      </c>
      <c r="S529" s="2" t="s">
        <v>2908</v>
      </c>
      <c r="T529" s="7" t="s">
        <v>155</v>
      </c>
    </row>
    <row r="530" spans="1:20" x14ac:dyDescent="0.25">
      <c r="A530" s="6">
        <v>529</v>
      </c>
      <c r="B530" s="7" t="s">
        <v>2909</v>
      </c>
      <c r="C530" s="7" t="s">
        <v>1305</v>
      </c>
      <c r="D530" s="9"/>
      <c r="E530" s="7">
        <v>589</v>
      </c>
      <c r="F530" s="7" t="s">
        <v>3958</v>
      </c>
      <c r="G530" s="7">
        <f>_xlfn.NUMBERVALUE(IFERROR(LEFT(F530, SEARCH(" ",F530)-1),999))</f>
        <v>65</v>
      </c>
      <c r="H530" s="7" t="str">
        <f>IFERROR(RIGHT(F530, LEN(F530)-SEARCH(" ",F530)),F530)</f>
        <v>V4</v>
      </c>
      <c r="I530" s="2">
        <f>TIMEVALUE(J530)</f>
        <v>0.23431712962962961</v>
      </c>
      <c r="J530" s="8" t="s">
        <v>2910</v>
      </c>
      <c r="K530" s="10">
        <v>334</v>
      </c>
      <c r="L530" s="2">
        <f>IFERROR(TIMEVALUE(M530),0)</f>
        <v>2.9456018518518517E-2</v>
      </c>
      <c r="M530" s="2" t="s">
        <v>2911</v>
      </c>
      <c r="N530" s="10">
        <v>539</v>
      </c>
      <c r="O530" s="2">
        <f>IFERROR(TIMEVALUE(P530),0)</f>
        <v>0.13972222222222222</v>
      </c>
      <c r="P530" s="2" t="s">
        <v>2912</v>
      </c>
      <c r="Q530" s="10">
        <v>509</v>
      </c>
      <c r="R530" s="2">
        <f>IFERROR(TIMEVALUE(S530), 0)</f>
        <v>6.5138888888888885E-2</v>
      </c>
      <c r="S530" s="2" t="s">
        <v>2913</v>
      </c>
      <c r="T530" s="9"/>
    </row>
    <row r="531" spans="1:20" x14ac:dyDescent="0.25">
      <c r="A531" s="6">
        <v>530</v>
      </c>
      <c r="B531" s="7" t="s">
        <v>2914</v>
      </c>
      <c r="C531" s="7" t="s">
        <v>9</v>
      </c>
      <c r="D531" s="7">
        <v>1061846</v>
      </c>
      <c r="E531" s="7">
        <v>117</v>
      </c>
      <c r="F531" s="7" t="s">
        <v>3960</v>
      </c>
      <c r="G531" s="7">
        <f>_xlfn.NUMBERVALUE(IFERROR(LEFT(F531, SEARCH(" ",F531)-1),999))</f>
        <v>66</v>
      </c>
      <c r="H531" s="7" t="str">
        <f>IFERROR(RIGHT(F531, LEN(F531)-SEARCH(" ",F531)),F531)</f>
        <v>V4</v>
      </c>
      <c r="I531" s="2">
        <f>TIMEVALUE(J531)</f>
        <v>0.23467592592592593</v>
      </c>
      <c r="J531" s="8" t="s">
        <v>2915</v>
      </c>
      <c r="K531" s="10">
        <v>432</v>
      </c>
      <c r="L531" s="2">
        <f>IFERROR(TIMEVALUE(M531),0)</f>
        <v>3.1666666666666669E-2</v>
      </c>
      <c r="M531" s="2" t="s">
        <v>2916</v>
      </c>
      <c r="N531" s="10">
        <v>528</v>
      </c>
      <c r="O531" s="2">
        <f>IFERROR(TIMEVALUE(P531),0)</f>
        <v>0.13758101851851853</v>
      </c>
      <c r="P531" s="2" t="s">
        <v>2917</v>
      </c>
      <c r="Q531" s="10">
        <v>511</v>
      </c>
      <c r="R531" s="2">
        <f>IFERROR(TIMEVALUE(S531), 0)</f>
        <v>6.5428240740740731E-2</v>
      </c>
      <c r="S531" s="2" t="s">
        <v>2918</v>
      </c>
      <c r="T531" s="9"/>
    </row>
    <row r="532" spans="1:20" x14ac:dyDescent="0.25">
      <c r="A532" s="6">
        <v>531</v>
      </c>
      <c r="B532" s="7" t="s">
        <v>2919</v>
      </c>
      <c r="C532" s="7" t="s">
        <v>1</v>
      </c>
      <c r="D532" s="7" t="s">
        <v>2920</v>
      </c>
      <c r="E532" s="7">
        <v>224</v>
      </c>
      <c r="F532" s="7" t="s">
        <v>3903</v>
      </c>
      <c r="G532" s="7">
        <f>_xlfn.NUMBERVALUE(IFERROR(LEFT(F532, SEARCH(" ",F532)-1),999))</f>
        <v>113</v>
      </c>
      <c r="H532" s="7" t="str">
        <f>IFERROR(RIGHT(F532, LEN(F532)-SEARCH(" ",F532)),F532)</f>
        <v>V1</v>
      </c>
      <c r="I532" s="2">
        <f>TIMEVALUE(J532)</f>
        <v>0.23488425925925926</v>
      </c>
      <c r="J532" s="8" t="s">
        <v>2921</v>
      </c>
      <c r="K532" s="10">
        <v>560</v>
      </c>
      <c r="L532" s="2">
        <f>IFERROR(TIMEVALUE(M532),0)</f>
        <v>3.5243055555555555E-2</v>
      </c>
      <c r="M532" s="2" t="s">
        <v>2922</v>
      </c>
      <c r="N532" s="10">
        <v>534</v>
      </c>
      <c r="O532" s="2">
        <f>IFERROR(TIMEVALUE(P532),0)</f>
        <v>0.13843749999999999</v>
      </c>
      <c r="P532" s="2" t="s">
        <v>2923</v>
      </c>
      <c r="Q532" s="10">
        <v>448</v>
      </c>
      <c r="R532" s="2">
        <f>IFERROR(TIMEVALUE(S532), 0)</f>
        <v>6.1203703703703705E-2</v>
      </c>
      <c r="S532" s="2" t="s">
        <v>2924</v>
      </c>
      <c r="T532" s="7" t="s">
        <v>936</v>
      </c>
    </row>
    <row r="533" spans="1:20" x14ac:dyDescent="0.25">
      <c r="A533" s="6">
        <v>532</v>
      </c>
      <c r="B533" s="7" t="s">
        <v>2925</v>
      </c>
      <c r="C533" s="7" t="s">
        <v>1</v>
      </c>
      <c r="D533" s="7" t="s">
        <v>2926</v>
      </c>
      <c r="E533" s="7">
        <v>63</v>
      </c>
      <c r="F533" s="7" t="s">
        <v>3964</v>
      </c>
      <c r="G533" s="7">
        <f>_xlfn.NUMBERVALUE(IFERROR(LEFT(F533, SEARCH(" ",F533)-1),999))</f>
        <v>95</v>
      </c>
      <c r="H533" s="7" t="str">
        <f>IFERROR(RIGHT(F533, LEN(F533)-SEARCH(" ",F533)),F533)</f>
        <v>S4</v>
      </c>
      <c r="I533" s="2">
        <f>TIMEVALUE(J533)</f>
        <v>0.2350925925925926</v>
      </c>
      <c r="J533" s="8" t="s">
        <v>2927</v>
      </c>
      <c r="K533" s="10">
        <v>486</v>
      </c>
      <c r="L533" s="2">
        <f>IFERROR(TIMEVALUE(M533),0)</f>
        <v>3.2800925925925928E-2</v>
      </c>
      <c r="M533" s="2" t="s">
        <v>2928</v>
      </c>
      <c r="N533" s="10">
        <v>524</v>
      </c>
      <c r="O533" s="2">
        <f>IFERROR(TIMEVALUE(P533),0)</f>
        <v>0.13631944444444444</v>
      </c>
      <c r="P533" s="2" t="s">
        <v>2929</v>
      </c>
      <c r="Q533" s="10">
        <v>515</v>
      </c>
      <c r="R533" s="2">
        <f>IFERROR(TIMEVALUE(S533), 0)</f>
        <v>6.5972222222222224E-2</v>
      </c>
      <c r="S533" s="2" t="s">
        <v>2930</v>
      </c>
      <c r="T533" s="7" t="s">
        <v>193</v>
      </c>
    </row>
    <row r="534" spans="1:20" x14ac:dyDescent="0.25">
      <c r="A534" s="6">
        <v>533</v>
      </c>
      <c r="B534" s="7" t="s">
        <v>2931</v>
      </c>
      <c r="C534" s="7" t="s">
        <v>1</v>
      </c>
      <c r="D534" s="7" t="s">
        <v>2932</v>
      </c>
      <c r="E534" s="7">
        <v>36</v>
      </c>
      <c r="F534" s="7" t="s">
        <v>3498</v>
      </c>
      <c r="G534" s="7">
        <f>_xlfn.NUMBERVALUE(IFERROR(LEFT(F534, SEARCH(" ",F534)-1),999))</f>
        <v>5</v>
      </c>
      <c r="H534" s="7" t="str">
        <f>IFERROR(RIGHT(F534, LEN(F534)-SEARCH(" ",F534)),F534)</f>
        <v>V2</v>
      </c>
      <c r="I534" s="2">
        <f>TIMEVALUE(J534)</f>
        <v>0.23510416666666667</v>
      </c>
      <c r="J534" s="8" t="s">
        <v>2933</v>
      </c>
      <c r="K534" s="10">
        <v>498</v>
      </c>
      <c r="L534" s="2">
        <f>IFERROR(TIMEVALUE(M534),0)</f>
        <v>3.3055555555555553E-2</v>
      </c>
      <c r="M534" s="2" t="s">
        <v>2934</v>
      </c>
      <c r="N534" s="10">
        <v>533</v>
      </c>
      <c r="O534" s="2">
        <f>IFERROR(TIMEVALUE(P534),0)</f>
        <v>0.13836805555555556</v>
      </c>
      <c r="P534" s="2" t="s">
        <v>2935</v>
      </c>
      <c r="Q534" s="10">
        <v>488</v>
      </c>
      <c r="R534" s="2">
        <f>IFERROR(TIMEVALUE(S534), 0)</f>
        <v>6.368055555555556E-2</v>
      </c>
      <c r="S534" s="2" t="s">
        <v>2936</v>
      </c>
      <c r="T534" s="7" t="s">
        <v>2937</v>
      </c>
    </row>
    <row r="535" spans="1:20" x14ac:dyDescent="0.25">
      <c r="A535" s="6">
        <v>534</v>
      </c>
      <c r="B535" s="7" t="s">
        <v>2938</v>
      </c>
      <c r="C535" s="7" t="s">
        <v>9</v>
      </c>
      <c r="D535" s="7">
        <v>1757</v>
      </c>
      <c r="E535" s="7">
        <v>510</v>
      </c>
      <c r="F535" s="7" t="s">
        <v>3575</v>
      </c>
      <c r="G535" s="7">
        <f>_xlfn.NUMBERVALUE(IFERROR(LEFT(F535, SEARCH(" ",F535)-1),999))</f>
        <v>1</v>
      </c>
      <c r="H535" s="7" t="str">
        <f>IFERROR(RIGHT(F535, LEN(F535)-SEARCH(" ",F535)),F535)</f>
        <v>V4</v>
      </c>
      <c r="I535" s="2">
        <f>TIMEVALUE(J535)</f>
        <v>0.23587962962962963</v>
      </c>
      <c r="J535" s="8" t="s">
        <v>2939</v>
      </c>
      <c r="K535" s="10">
        <v>412</v>
      </c>
      <c r="L535" s="2">
        <f>IFERROR(TIMEVALUE(M535),0)</f>
        <v>3.1099537037037037E-2</v>
      </c>
      <c r="M535" s="2" t="s">
        <v>2940</v>
      </c>
      <c r="N535" s="10">
        <v>540</v>
      </c>
      <c r="O535" s="2">
        <f>IFERROR(TIMEVALUE(P535),0)</f>
        <v>0.14002314814814815</v>
      </c>
      <c r="P535" s="2" t="s">
        <v>2941</v>
      </c>
      <c r="Q535" s="10">
        <v>504</v>
      </c>
      <c r="R535" s="2">
        <f>IFERROR(TIMEVALUE(S535), 0)</f>
        <v>6.475694444444445E-2</v>
      </c>
      <c r="S535" s="2" t="s">
        <v>2942</v>
      </c>
      <c r="T535" s="9"/>
    </row>
    <row r="536" spans="1:20" x14ac:dyDescent="0.25">
      <c r="A536" s="6">
        <v>535</v>
      </c>
      <c r="B536" s="7" t="s">
        <v>2943</v>
      </c>
      <c r="C536" s="7" t="s">
        <v>1</v>
      </c>
      <c r="D536" s="9"/>
      <c r="E536" s="7">
        <v>684</v>
      </c>
      <c r="F536" s="7" t="s">
        <v>3660</v>
      </c>
      <c r="G536" s="7">
        <f>_xlfn.NUMBERVALUE(IFERROR(LEFT(F536, SEARCH(" ",F536)-1),999))</f>
        <v>114</v>
      </c>
      <c r="H536" s="7" t="str">
        <f>IFERROR(RIGHT(F536, LEN(F536)-SEARCH(" ",F536)),F536)</f>
        <v>V1</v>
      </c>
      <c r="I536" s="2">
        <f>TIMEVALUE(J536)</f>
        <v>0.23593749999999999</v>
      </c>
      <c r="J536" s="8" t="s">
        <v>2944</v>
      </c>
      <c r="K536" s="10">
        <v>369</v>
      </c>
      <c r="L536" s="2">
        <f>IFERROR(TIMEVALUE(M536),0)</f>
        <v>3.0300925925925926E-2</v>
      </c>
      <c r="M536" s="2" t="s">
        <v>2945</v>
      </c>
      <c r="N536" s="10">
        <v>582</v>
      </c>
      <c r="O536" s="2">
        <f>IFERROR(TIMEVALUE(P536),0)</f>
        <v>0.15427083333333333</v>
      </c>
      <c r="P536" s="2" t="s">
        <v>2946</v>
      </c>
      <c r="Q536" s="10">
        <v>184</v>
      </c>
      <c r="R536" s="2">
        <f>IFERROR(TIMEVALUE(S536), 0)</f>
        <v>5.136574074074074E-2</v>
      </c>
      <c r="S536" s="2" t="s">
        <v>2947</v>
      </c>
      <c r="T536" s="9"/>
    </row>
    <row r="537" spans="1:20" x14ac:dyDescent="0.25">
      <c r="A537" s="6">
        <v>536</v>
      </c>
      <c r="B537" s="7" t="s">
        <v>2948</v>
      </c>
      <c r="C537" s="7" t="s">
        <v>1</v>
      </c>
      <c r="D537" s="7" t="s">
        <v>2949</v>
      </c>
      <c r="E537" s="7">
        <v>278</v>
      </c>
      <c r="F537" s="7" t="s">
        <v>4014</v>
      </c>
      <c r="G537" s="7">
        <f>_xlfn.NUMBERVALUE(IFERROR(LEFT(F537, SEARCH(" ",F537)-1),999))</f>
        <v>67</v>
      </c>
      <c r="H537" s="7" t="str">
        <f>IFERROR(RIGHT(F537, LEN(F537)-SEARCH(" ",F537)),F537)</f>
        <v>V4</v>
      </c>
      <c r="I537" s="2">
        <f>TIMEVALUE(J537)</f>
        <v>0.23606481481481481</v>
      </c>
      <c r="J537" s="8" t="s">
        <v>2950</v>
      </c>
      <c r="K537" s="10">
        <v>390</v>
      </c>
      <c r="L537" s="2">
        <f>IFERROR(TIMEVALUE(M537),0)</f>
        <v>3.0775462962962966E-2</v>
      </c>
      <c r="M537" s="2" t="s">
        <v>2951</v>
      </c>
      <c r="N537" s="10">
        <v>505</v>
      </c>
      <c r="O537" s="2">
        <f>IFERROR(TIMEVALUE(P537),0)</f>
        <v>0.13342592592592592</v>
      </c>
      <c r="P537" s="2" t="s">
        <v>2952</v>
      </c>
      <c r="Q537" s="10">
        <v>566</v>
      </c>
      <c r="R537" s="2">
        <f>IFERROR(TIMEVALUE(S537), 0)</f>
        <v>7.1863425925925928E-2</v>
      </c>
      <c r="S537" s="2" t="s">
        <v>2953</v>
      </c>
      <c r="T537" s="7" t="s">
        <v>2954</v>
      </c>
    </row>
    <row r="538" spans="1:20" x14ac:dyDescent="0.25">
      <c r="A538" s="6">
        <v>537</v>
      </c>
      <c r="B538" s="7" t="s">
        <v>2955</v>
      </c>
      <c r="C538" s="7" t="s">
        <v>1</v>
      </c>
      <c r="D538" s="7">
        <v>2099862424</v>
      </c>
      <c r="E538" s="7">
        <v>354</v>
      </c>
      <c r="F538" s="7" t="s">
        <v>3849</v>
      </c>
      <c r="G538" s="7">
        <f>_xlfn.NUMBERVALUE(IFERROR(LEFT(F538, SEARCH(" ",F538)-1),999))</f>
        <v>115</v>
      </c>
      <c r="H538" s="7" t="str">
        <f>IFERROR(RIGHT(F538, LEN(F538)-SEARCH(" ",F538)),F538)</f>
        <v>V1</v>
      </c>
      <c r="I538" s="2">
        <f>TIMEVALUE(J538)</f>
        <v>0.23663194444444446</v>
      </c>
      <c r="J538" s="8" t="s">
        <v>2956</v>
      </c>
      <c r="K538" s="10">
        <v>543</v>
      </c>
      <c r="L538" s="2">
        <f>IFERROR(TIMEVALUE(M538),0)</f>
        <v>3.4849537037037033E-2</v>
      </c>
      <c r="M538" s="2" t="s">
        <v>2957</v>
      </c>
      <c r="N538" s="10">
        <v>558</v>
      </c>
      <c r="O538" s="2">
        <f>IFERROR(TIMEVALUE(P538),0)</f>
        <v>0.14289351851851853</v>
      </c>
      <c r="P538" s="2" t="s">
        <v>2958</v>
      </c>
      <c r="Q538" s="10">
        <v>387</v>
      </c>
      <c r="R538" s="2">
        <f>IFERROR(TIMEVALUE(S538), 0)</f>
        <v>5.8888888888888886E-2</v>
      </c>
      <c r="S538" s="2" t="s">
        <v>1687</v>
      </c>
      <c r="T538" s="9"/>
    </row>
    <row r="539" spans="1:20" x14ac:dyDescent="0.25">
      <c r="A539" s="6">
        <v>538</v>
      </c>
      <c r="B539" s="7" t="s">
        <v>2959</v>
      </c>
      <c r="C539" s="7" t="s">
        <v>1</v>
      </c>
      <c r="D539" s="7" t="s">
        <v>2960</v>
      </c>
      <c r="E539" s="7">
        <v>534</v>
      </c>
      <c r="F539" s="7" t="s">
        <v>4041</v>
      </c>
      <c r="G539" s="7">
        <f>_xlfn.NUMBERVALUE(IFERROR(LEFT(F539, SEARCH(" ",F539)-1),999))</f>
        <v>88</v>
      </c>
      <c r="H539" s="7" t="str">
        <f>IFERROR(RIGHT(F539, LEN(F539)-SEARCH(" ",F539)),F539)</f>
        <v>V2</v>
      </c>
      <c r="I539" s="2">
        <f>TIMEVALUE(J539)</f>
        <v>0.23693287037037036</v>
      </c>
      <c r="J539" s="8" t="s">
        <v>2961</v>
      </c>
      <c r="K539" s="10">
        <v>619</v>
      </c>
      <c r="L539" s="2">
        <f>IFERROR(TIMEVALUE(M539),0)</f>
        <v>0</v>
      </c>
      <c r="M539" s="1"/>
      <c r="N539" s="10">
        <v>613</v>
      </c>
      <c r="O539" s="2">
        <f>IFERROR(TIMEVALUE(P539),0)</f>
        <v>0</v>
      </c>
      <c r="P539" s="1"/>
      <c r="Q539" s="10">
        <v>597</v>
      </c>
      <c r="R539" s="2">
        <f>IFERROR(TIMEVALUE(S539), 0)</f>
        <v>9.4664351851851847E-2</v>
      </c>
      <c r="S539" s="2" t="s">
        <v>2962</v>
      </c>
      <c r="T539" s="7" t="s">
        <v>2963</v>
      </c>
    </row>
    <row r="540" spans="1:20" x14ac:dyDescent="0.25">
      <c r="A540" s="6">
        <v>539</v>
      </c>
      <c r="B540" s="7" t="s">
        <v>2964</v>
      </c>
      <c r="C540" s="7" t="s">
        <v>1</v>
      </c>
      <c r="D540" s="7" t="s">
        <v>2965</v>
      </c>
      <c r="E540" s="7">
        <v>291</v>
      </c>
      <c r="F540" s="7" t="s">
        <v>3985</v>
      </c>
      <c r="G540" s="7">
        <f>_xlfn.NUMBERVALUE(IFERROR(LEFT(F540, SEARCH(" ",F540)-1),999))</f>
        <v>116</v>
      </c>
      <c r="H540" s="7" t="str">
        <f>IFERROR(RIGHT(F540, LEN(F540)-SEARCH(" ",F540)),F540)</f>
        <v>V1</v>
      </c>
      <c r="I540" s="2">
        <f>TIMEVALUE(J540)</f>
        <v>0.23787037037037037</v>
      </c>
      <c r="J540" s="8" t="s">
        <v>2966</v>
      </c>
      <c r="K540" s="10">
        <v>416</v>
      </c>
      <c r="L540" s="2">
        <f>IFERROR(TIMEVALUE(M540),0)</f>
        <v>3.1157407407407408E-2</v>
      </c>
      <c r="M540" s="2" t="s">
        <v>2884</v>
      </c>
      <c r="N540" s="10">
        <v>537</v>
      </c>
      <c r="O540" s="2">
        <f>IFERROR(TIMEVALUE(P540),0)</f>
        <v>0.13885416666666667</v>
      </c>
      <c r="P540" s="2" t="s">
        <v>2967</v>
      </c>
      <c r="Q540" s="10">
        <v>536</v>
      </c>
      <c r="R540" s="2">
        <f>IFERROR(TIMEVALUE(S540), 0)</f>
        <v>6.7858796296296306E-2</v>
      </c>
      <c r="S540" s="2" t="s">
        <v>2968</v>
      </c>
      <c r="T540" s="7" t="s">
        <v>1390</v>
      </c>
    </row>
    <row r="541" spans="1:20" x14ac:dyDescent="0.25">
      <c r="A541" s="6">
        <v>540</v>
      </c>
      <c r="B541" s="7" t="s">
        <v>2969</v>
      </c>
      <c r="C541" s="7" t="s">
        <v>1</v>
      </c>
      <c r="D541" s="7" t="s">
        <v>2970</v>
      </c>
      <c r="E541" s="7">
        <v>586</v>
      </c>
      <c r="F541" s="7" t="s">
        <v>3954</v>
      </c>
      <c r="G541" s="7">
        <f>_xlfn.NUMBERVALUE(IFERROR(LEFT(F541, SEARCH(" ",F541)-1),999))</f>
        <v>89</v>
      </c>
      <c r="H541" s="7" t="str">
        <f>IFERROR(RIGHT(F541, LEN(F541)-SEARCH(" ",F541)),F541)</f>
        <v>V2</v>
      </c>
      <c r="I541" s="2">
        <f>TIMEVALUE(J541)</f>
        <v>0.23788194444444444</v>
      </c>
      <c r="J541" s="8" t="s">
        <v>2971</v>
      </c>
      <c r="K541" s="10">
        <v>532</v>
      </c>
      <c r="L541" s="2">
        <f>IFERROR(TIMEVALUE(M541),0)</f>
        <v>3.4340277777777782E-2</v>
      </c>
      <c r="M541" s="2" t="s">
        <v>2972</v>
      </c>
      <c r="N541" s="10">
        <v>535</v>
      </c>
      <c r="O541" s="2">
        <f>IFERROR(TIMEVALUE(P541),0)</f>
        <v>0.1386111111111111</v>
      </c>
      <c r="P541" s="2" t="s">
        <v>2973</v>
      </c>
      <c r="Q541" s="10">
        <v>505</v>
      </c>
      <c r="R541" s="2">
        <f>IFERROR(TIMEVALUE(S541), 0)</f>
        <v>6.4930555555555561E-2</v>
      </c>
      <c r="S541" s="2" t="s">
        <v>2974</v>
      </c>
      <c r="T541" s="9"/>
    </row>
    <row r="542" spans="1:20" x14ac:dyDescent="0.25">
      <c r="A542" s="6">
        <v>541</v>
      </c>
      <c r="B542" s="7" t="s">
        <v>2975</v>
      </c>
      <c r="C542" s="7" t="s">
        <v>111</v>
      </c>
      <c r="D542" s="7" t="s">
        <v>2976</v>
      </c>
      <c r="E542" s="7">
        <v>28</v>
      </c>
      <c r="F542" s="7" t="s">
        <v>3990</v>
      </c>
      <c r="G542" s="7">
        <f>_xlfn.NUMBERVALUE(IFERROR(LEFT(F542, SEARCH(" ",F542)-1),999))</f>
        <v>117</v>
      </c>
      <c r="H542" s="7" t="str">
        <f>IFERROR(RIGHT(F542, LEN(F542)-SEARCH(" ",F542)),F542)</f>
        <v>V1</v>
      </c>
      <c r="I542" s="2">
        <f>TIMEVALUE(J542)</f>
        <v>0.23815972222222223</v>
      </c>
      <c r="J542" s="8" t="s">
        <v>2977</v>
      </c>
      <c r="K542" s="10">
        <v>572</v>
      </c>
      <c r="L542" s="2">
        <f>IFERROR(TIMEVALUE(M542),0)</f>
        <v>3.7025462962962961E-2</v>
      </c>
      <c r="M542" s="2" t="s">
        <v>2978</v>
      </c>
      <c r="N542" s="10">
        <v>496</v>
      </c>
      <c r="O542" s="2">
        <f>IFERROR(TIMEVALUE(P542),0)</f>
        <v>0.13245370370370371</v>
      </c>
      <c r="P542" s="2" t="s">
        <v>2979</v>
      </c>
      <c r="Q542" s="10">
        <v>542</v>
      </c>
      <c r="R542" s="2">
        <f>IFERROR(TIMEVALUE(S542), 0)</f>
        <v>6.8680555555555564E-2</v>
      </c>
      <c r="S542" s="2" t="s">
        <v>2980</v>
      </c>
      <c r="T542" s="7" t="s">
        <v>1200</v>
      </c>
    </row>
    <row r="543" spans="1:20" x14ac:dyDescent="0.25">
      <c r="A543" s="6">
        <v>542</v>
      </c>
      <c r="B543" s="7" t="s">
        <v>2981</v>
      </c>
      <c r="C543" s="7" t="s">
        <v>1</v>
      </c>
      <c r="D543" s="7" t="s">
        <v>2982</v>
      </c>
      <c r="E543" s="7">
        <v>79</v>
      </c>
      <c r="F543" s="7" t="s">
        <v>3889</v>
      </c>
      <c r="G543" s="7">
        <f>_xlfn.NUMBERVALUE(IFERROR(LEFT(F543, SEARCH(" ",F543)-1),999))</f>
        <v>68</v>
      </c>
      <c r="H543" s="7" t="str">
        <f>IFERROR(RIGHT(F543, LEN(F543)-SEARCH(" ",F543)),F543)</f>
        <v>V4</v>
      </c>
      <c r="I543" s="2">
        <f>TIMEVALUE(J543)</f>
        <v>0.23836805555555554</v>
      </c>
      <c r="J543" s="8" t="s">
        <v>2983</v>
      </c>
      <c r="K543" s="10">
        <v>497</v>
      </c>
      <c r="L543" s="2">
        <f>IFERROR(TIMEVALUE(M543),0)</f>
        <v>3.3020833333333333E-2</v>
      </c>
      <c r="M543" s="2" t="s">
        <v>2984</v>
      </c>
      <c r="N543" s="10">
        <v>562</v>
      </c>
      <c r="O543" s="2">
        <f>IFERROR(TIMEVALUE(P543),0)</f>
        <v>0.14497685185185186</v>
      </c>
      <c r="P543" s="2" t="s">
        <v>2985</v>
      </c>
      <c r="Q543" s="10">
        <v>429</v>
      </c>
      <c r="R543" s="2">
        <f>IFERROR(TIMEVALUE(S543), 0)</f>
        <v>6.0370370370370373E-2</v>
      </c>
      <c r="S543" s="2" t="s">
        <v>2986</v>
      </c>
      <c r="T543" s="7" t="s">
        <v>2370</v>
      </c>
    </row>
    <row r="544" spans="1:20" x14ac:dyDescent="0.25">
      <c r="A544" s="6">
        <v>543</v>
      </c>
      <c r="B544" s="7" t="s">
        <v>2987</v>
      </c>
      <c r="C544" s="7" t="s">
        <v>1</v>
      </c>
      <c r="D544" s="7" t="s">
        <v>2988</v>
      </c>
      <c r="E544" s="7">
        <v>243</v>
      </c>
      <c r="F544" s="7" t="s">
        <v>3980</v>
      </c>
      <c r="G544" s="7">
        <f>_xlfn.NUMBERVALUE(IFERROR(LEFT(F544, SEARCH(" ",F544)-1),999))</f>
        <v>69</v>
      </c>
      <c r="H544" s="7" t="str">
        <f>IFERROR(RIGHT(F544, LEN(F544)-SEARCH(" ",F544)),F544)</f>
        <v>V4</v>
      </c>
      <c r="I544" s="2">
        <f>TIMEVALUE(J544)</f>
        <v>0.23841435185185186</v>
      </c>
      <c r="J544" s="8" t="s">
        <v>2989</v>
      </c>
      <c r="K544" s="10">
        <v>461</v>
      </c>
      <c r="L544" s="2">
        <f>IFERROR(TIMEVALUE(M544),0)</f>
        <v>3.24537037037037E-2</v>
      </c>
      <c r="M544" s="2" t="s">
        <v>2387</v>
      </c>
      <c r="N544" s="10">
        <v>536</v>
      </c>
      <c r="O544" s="2">
        <f>IFERROR(TIMEVALUE(P544),0)</f>
        <v>0.1386226851851852</v>
      </c>
      <c r="P544" s="2" t="s">
        <v>2990</v>
      </c>
      <c r="Q544" s="10">
        <v>531</v>
      </c>
      <c r="R544" s="2">
        <f>IFERROR(TIMEVALUE(S544), 0)</f>
        <v>6.7337962962962961E-2</v>
      </c>
      <c r="S544" s="2" t="s">
        <v>2991</v>
      </c>
      <c r="T544" s="7" t="s">
        <v>802</v>
      </c>
    </row>
    <row r="545" spans="1:20" x14ac:dyDescent="0.25">
      <c r="A545" s="6">
        <v>544</v>
      </c>
      <c r="B545" s="7" t="s">
        <v>2992</v>
      </c>
      <c r="C545" s="7" t="s">
        <v>9</v>
      </c>
      <c r="D545" s="9"/>
      <c r="E545" s="7">
        <v>690</v>
      </c>
      <c r="F545" s="7" t="s">
        <v>3830</v>
      </c>
      <c r="G545" s="7">
        <f>_xlfn.NUMBERVALUE(IFERROR(LEFT(F545, SEARCH(" ",F545)-1),999))</f>
        <v>96</v>
      </c>
      <c r="H545" s="7" t="str">
        <f>IFERROR(RIGHT(F545, LEN(F545)-SEARCH(" ",F545)),F545)</f>
        <v>S4</v>
      </c>
      <c r="I545" s="2">
        <f>TIMEVALUE(J545)</f>
        <v>0.23875000000000002</v>
      </c>
      <c r="J545" s="8" t="s">
        <v>2993</v>
      </c>
      <c r="K545" s="10">
        <v>544</v>
      </c>
      <c r="L545" s="2">
        <f>IFERROR(TIMEVALUE(M545),0)</f>
        <v>3.4895833333333334E-2</v>
      </c>
      <c r="M545" s="2" t="s">
        <v>2994</v>
      </c>
      <c r="N545" s="10">
        <v>567</v>
      </c>
      <c r="O545" s="2">
        <f>IFERROR(TIMEVALUE(P545),0)</f>
        <v>0.14584490740740741</v>
      </c>
      <c r="P545" s="2" t="s">
        <v>2995</v>
      </c>
      <c r="Q545" s="10">
        <v>366</v>
      </c>
      <c r="R545" s="2">
        <f>IFERROR(TIMEVALUE(S545), 0)</f>
        <v>5.800925925925926E-2</v>
      </c>
      <c r="S545" s="2" t="s">
        <v>1774</v>
      </c>
      <c r="T545" s="9"/>
    </row>
    <row r="546" spans="1:20" x14ac:dyDescent="0.25">
      <c r="A546" s="6">
        <v>545</v>
      </c>
      <c r="B546" s="7" t="s">
        <v>2996</v>
      </c>
      <c r="C546" s="7" t="s">
        <v>1</v>
      </c>
      <c r="D546" s="9"/>
      <c r="E546" s="7">
        <v>127</v>
      </c>
      <c r="F546" s="7" t="s">
        <v>3914</v>
      </c>
      <c r="G546" s="7">
        <f>_xlfn.NUMBERVALUE(IFERROR(LEFT(F546, SEARCH(" ",F546)-1),999))</f>
        <v>70</v>
      </c>
      <c r="H546" s="7" t="str">
        <f>IFERROR(RIGHT(F546, LEN(F546)-SEARCH(" ",F546)),F546)</f>
        <v>V4</v>
      </c>
      <c r="I546" s="2">
        <f>TIMEVALUE(J546)</f>
        <v>0.23912037037037037</v>
      </c>
      <c r="J546" s="8" t="s">
        <v>2997</v>
      </c>
      <c r="K546" s="10">
        <v>567</v>
      </c>
      <c r="L546" s="2">
        <f>IFERROR(TIMEVALUE(M546),0)</f>
        <v>3.5532407407407408E-2</v>
      </c>
      <c r="M546" s="2" t="s">
        <v>2998</v>
      </c>
      <c r="N546" s="10">
        <v>549</v>
      </c>
      <c r="O546" s="2">
        <f>IFERROR(TIMEVALUE(P546),0)</f>
        <v>0.14172453703703705</v>
      </c>
      <c r="P546" s="2" t="s">
        <v>2999</v>
      </c>
      <c r="Q546" s="10">
        <v>459</v>
      </c>
      <c r="R546" s="2">
        <f>IFERROR(TIMEVALUE(S546), 0)</f>
        <v>6.1863425925925926E-2</v>
      </c>
      <c r="S546" s="2" t="s">
        <v>2117</v>
      </c>
      <c r="T546" s="9"/>
    </row>
    <row r="547" spans="1:20" x14ac:dyDescent="0.25">
      <c r="A547" s="6">
        <v>546</v>
      </c>
      <c r="B547" s="7" t="s">
        <v>3000</v>
      </c>
      <c r="C547" s="7" t="s">
        <v>1</v>
      </c>
      <c r="D547" s="7" t="s">
        <v>3001</v>
      </c>
      <c r="E547" s="7">
        <v>166</v>
      </c>
      <c r="F547" s="7" t="s">
        <v>3988</v>
      </c>
      <c r="G547" s="7">
        <f>_xlfn.NUMBERVALUE(IFERROR(LEFT(F547, SEARCH(" ",F547)-1),999))</f>
        <v>71</v>
      </c>
      <c r="H547" s="7" t="str">
        <f>IFERROR(RIGHT(F547, LEN(F547)-SEARCH(" ",F547)),F547)</f>
        <v>V4</v>
      </c>
      <c r="I547" s="2">
        <f>TIMEVALUE(J547)</f>
        <v>0.23960648148148148</v>
      </c>
      <c r="J547" s="8" t="s">
        <v>3002</v>
      </c>
      <c r="K547" s="10">
        <v>524</v>
      </c>
      <c r="L547" s="2">
        <f>IFERROR(TIMEVALUE(M547),0)</f>
        <v>3.4027777777777775E-2</v>
      </c>
      <c r="M547" s="2" t="s">
        <v>3003</v>
      </c>
      <c r="N547" s="10">
        <v>527</v>
      </c>
      <c r="O547" s="2">
        <f>IFERROR(TIMEVALUE(P547),0)</f>
        <v>0.13737268518518519</v>
      </c>
      <c r="P547" s="2" t="s">
        <v>3004</v>
      </c>
      <c r="Q547" s="10">
        <v>539</v>
      </c>
      <c r="R547" s="2">
        <f>IFERROR(TIMEVALUE(S547), 0)</f>
        <v>6.8206018518518527E-2</v>
      </c>
      <c r="S547" s="2" t="s">
        <v>3005</v>
      </c>
      <c r="T547" s="9"/>
    </row>
    <row r="548" spans="1:20" x14ac:dyDescent="0.25">
      <c r="A548" s="6">
        <v>547</v>
      </c>
      <c r="B548" s="7" t="s">
        <v>3006</v>
      </c>
      <c r="C548" s="7" t="s">
        <v>1</v>
      </c>
      <c r="D548" s="7" t="s">
        <v>3007</v>
      </c>
      <c r="E548" s="7">
        <v>94</v>
      </c>
      <c r="F548" s="7" t="s">
        <v>3977</v>
      </c>
      <c r="G548" s="7">
        <f>_xlfn.NUMBERVALUE(IFERROR(LEFT(F548, SEARCH(" ",F548)-1),999))</f>
        <v>72</v>
      </c>
      <c r="H548" s="7" t="str">
        <f>IFERROR(RIGHT(F548, LEN(F548)-SEARCH(" ",F548)),F548)</f>
        <v>V4</v>
      </c>
      <c r="I548" s="2">
        <f>TIMEVALUE(J548)</f>
        <v>0.23978009259259259</v>
      </c>
      <c r="J548" s="8" t="s">
        <v>3008</v>
      </c>
      <c r="K548" s="10">
        <v>535</v>
      </c>
      <c r="L548" s="2">
        <f>IFERROR(TIMEVALUE(M548),0)</f>
        <v>3.4456018518518518E-2</v>
      </c>
      <c r="M548" s="2" t="s">
        <v>3009</v>
      </c>
      <c r="N548" s="10">
        <v>532</v>
      </c>
      <c r="O548" s="2">
        <f>IFERROR(TIMEVALUE(P548),0)</f>
        <v>0.13833333333333334</v>
      </c>
      <c r="P548" s="2" t="s">
        <v>3010</v>
      </c>
      <c r="Q548" s="10">
        <v>528</v>
      </c>
      <c r="R548" s="2">
        <f>IFERROR(TIMEVALUE(S548), 0)</f>
        <v>6.699074074074074E-2</v>
      </c>
      <c r="S548" s="2" t="s">
        <v>3011</v>
      </c>
      <c r="T548" s="7" t="s">
        <v>3012</v>
      </c>
    </row>
    <row r="549" spans="1:20" x14ac:dyDescent="0.25">
      <c r="A549" s="6">
        <v>548</v>
      </c>
      <c r="B549" s="7" t="s">
        <v>3013</v>
      </c>
      <c r="C549" s="7" t="s">
        <v>1</v>
      </c>
      <c r="D549" s="7" t="s">
        <v>3014</v>
      </c>
      <c r="E549" s="7">
        <v>182</v>
      </c>
      <c r="F549" s="7" t="s">
        <v>3945</v>
      </c>
      <c r="G549" s="7">
        <f>_xlfn.NUMBERVALUE(IFERROR(LEFT(F549, SEARCH(" ",F549)-1),999))</f>
        <v>118</v>
      </c>
      <c r="H549" s="7" t="str">
        <f>IFERROR(RIGHT(F549, LEN(F549)-SEARCH(" ",F549)),F549)</f>
        <v>V1</v>
      </c>
      <c r="I549" s="2">
        <f>TIMEVALUE(J549)</f>
        <v>0.24024305555555556</v>
      </c>
      <c r="J549" s="8" t="s">
        <v>3015</v>
      </c>
      <c r="K549" s="10">
        <v>533</v>
      </c>
      <c r="L549" s="2">
        <f>IFERROR(TIMEVALUE(M549),0)</f>
        <v>3.4340277777777782E-2</v>
      </c>
      <c r="M549" s="2" t="s">
        <v>2972</v>
      </c>
      <c r="N549" s="10">
        <v>547</v>
      </c>
      <c r="O549" s="2">
        <f>IFERROR(TIMEVALUE(P549),0)</f>
        <v>0.1416435185185185</v>
      </c>
      <c r="P549" s="2" t="s">
        <v>3016</v>
      </c>
      <c r="Q549" s="10">
        <v>494</v>
      </c>
      <c r="R549" s="2">
        <f>IFERROR(TIMEVALUE(S549), 0)</f>
        <v>6.4259259259259252E-2</v>
      </c>
      <c r="S549" s="2" t="s">
        <v>3017</v>
      </c>
      <c r="T549" s="7" t="s">
        <v>2433</v>
      </c>
    </row>
    <row r="550" spans="1:20" x14ac:dyDescent="0.25">
      <c r="A550" s="6">
        <v>549</v>
      </c>
      <c r="B550" s="7" t="s">
        <v>3018</v>
      </c>
      <c r="C550" s="7" t="s">
        <v>1</v>
      </c>
      <c r="D550" s="7" t="s">
        <v>3019</v>
      </c>
      <c r="E550" s="7">
        <v>385</v>
      </c>
      <c r="F550" s="7" t="s">
        <v>3972</v>
      </c>
      <c r="G550" s="7">
        <f>_xlfn.NUMBERVALUE(IFERROR(LEFT(F550, SEARCH(" ",F550)-1),999))</f>
        <v>90</v>
      </c>
      <c r="H550" s="7" t="str">
        <f>IFERROR(RIGHT(F550, LEN(F550)-SEARCH(" ",F550)),F550)</f>
        <v>V2</v>
      </c>
      <c r="I550" s="2">
        <f>TIMEVALUE(J550)</f>
        <v>0.24027777777777778</v>
      </c>
      <c r="J550" s="8" t="s">
        <v>3020</v>
      </c>
      <c r="K550" s="10">
        <v>530</v>
      </c>
      <c r="L550" s="2">
        <f>IFERROR(TIMEVALUE(M550),0)</f>
        <v>3.425925925925926E-2</v>
      </c>
      <c r="M550" s="2" t="s">
        <v>3021</v>
      </c>
      <c r="N550" s="10">
        <v>538</v>
      </c>
      <c r="O550" s="2">
        <f>IFERROR(TIMEVALUE(P550),0)</f>
        <v>0.13942129629629629</v>
      </c>
      <c r="P550" s="2" t="s">
        <v>3022</v>
      </c>
      <c r="Q550" s="10">
        <v>523</v>
      </c>
      <c r="R550" s="2">
        <f>IFERROR(TIMEVALUE(S550), 0)</f>
        <v>6.659722222222221E-2</v>
      </c>
      <c r="S550" s="2" t="s">
        <v>3023</v>
      </c>
      <c r="T550" s="7" t="s">
        <v>3024</v>
      </c>
    </row>
    <row r="551" spans="1:20" x14ac:dyDescent="0.25">
      <c r="A551" s="6">
        <v>550</v>
      </c>
      <c r="B551" s="7" t="s">
        <v>3025</v>
      </c>
      <c r="C551" s="7" t="s">
        <v>1</v>
      </c>
      <c r="D551" s="7" t="s">
        <v>3026</v>
      </c>
      <c r="E551" s="7">
        <v>524</v>
      </c>
      <c r="F551" s="7" t="s">
        <v>4020</v>
      </c>
      <c r="G551" s="7">
        <f>_xlfn.NUMBERVALUE(IFERROR(LEFT(F551, SEARCH(" ",F551)-1),999))</f>
        <v>91</v>
      </c>
      <c r="H551" s="7" t="str">
        <f>IFERROR(RIGHT(F551, LEN(F551)-SEARCH(" ",F551)),F551)</f>
        <v>V2</v>
      </c>
      <c r="I551" s="2">
        <f>TIMEVALUE(J551)</f>
        <v>0.24056712962962964</v>
      </c>
      <c r="J551" s="8" t="s">
        <v>3027</v>
      </c>
      <c r="K551" s="10">
        <v>504</v>
      </c>
      <c r="L551" s="2">
        <f>IFERROR(TIMEVALUE(M551),0)</f>
        <v>3.3333333333333333E-2</v>
      </c>
      <c r="M551" s="2" t="s">
        <v>2357</v>
      </c>
      <c r="N551" s="10">
        <v>511</v>
      </c>
      <c r="O551" s="2">
        <f>IFERROR(TIMEVALUE(P551),0)</f>
        <v>0.13373842592592591</v>
      </c>
      <c r="P551" s="2" t="s">
        <v>2676</v>
      </c>
      <c r="Q551" s="10">
        <v>574</v>
      </c>
      <c r="R551" s="2">
        <f>IFERROR(TIMEVALUE(S551), 0)</f>
        <v>7.3495370370370364E-2</v>
      </c>
      <c r="S551" s="2" t="s">
        <v>3028</v>
      </c>
      <c r="T551" s="7" t="s">
        <v>852</v>
      </c>
    </row>
    <row r="552" spans="1:20" x14ac:dyDescent="0.25">
      <c r="A552" s="6">
        <v>551</v>
      </c>
      <c r="B552" s="7" t="s">
        <v>3029</v>
      </c>
      <c r="C552" s="7" t="s">
        <v>1</v>
      </c>
      <c r="D552" s="7" t="s">
        <v>3030</v>
      </c>
      <c r="E552" s="7">
        <v>189</v>
      </c>
      <c r="F552" s="7" t="s">
        <v>3604</v>
      </c>
      <c r="G552" s="7">
        <f>_xlfn.NUMBERVALUE(IFERROR(LEFT(F552, SEARCH(" ",F552)-1),999))</f>
        <v>2</v>
      </c>
      <c r="H552" s="7" t="str">
        <f>IFERROR(RIGHT(F552, LEN(F552)-SEARCH(" ",F552)),F552)</f>
        <v>V4</v>
      </c>
      <c r="I552" s="2">
        <f>TIMEVALUE(J552)</f>
        <v>0.24061342592592594</v>
      </c>
      <c r="J552" s="8" t="s">
        <v>3031</v>
      </c>
      <c r="K552" s="10">
        <v>575</v>
      </c>
      <c r="L552" s="2">
        <f>IFERROR(TIMEVALUE(M552),0)</f>
        <v>3.7685185185185183E-2</v>
      </c>
      <c r="M552" s="2" t="s">
        <v>3032</v>
      </c>
      <c r="N552" s="10">
        <v>552</v>
      </c>
      <c r="O552" s="2">
        <f>IFERROR(TIMEVALUE(P552),0)</f>
        <v>0.14216435185185186</v>
      </c>
      <c r="P552" s="2" t="s">
        <v>3033</v>
      </c>
      <c r="Q552" s="10">
        <v>441</v>
      </c>
      <c r="R552" s="2">
        <f>IFERROR(TIMEVALUE(S552), 0)</f>
        <v>6.0763888888888888E-2</v>
      </c>
      <c r="S552" s="2" t="s">
        <v>2162</v>
      </c>
      <c r="T552" s="9"/>
    </row>
    <row r="553" spans="1:20" x14ac:dyDescent="0.25">
      <c r="A553" s="6">
        <v>552</v>
      </c>
      <c r="B553" s="7" t="s">
        <v>3034</v>
      </c>
      <c r="C553" s="7" t="s">
        <v>1</v>
      </c>
      <c r="D553" s="9"/>
      <c r="E553" s="7">
        <v>100</v>
      </c>
      <c r="F553" s="7" t="s">
        <v>3982</v>
      </c>
      <c r="G553" s="7">
        <f>_xlfn.NUMBERVALUE(IFERROR(LEFT(F553, SEARCH(" ",F553)-1),999))</f>
        <v>97</v>
      </c>
      <c r="H553" s="7" t="str">
        <f>IFERROR(RIGHT(F553, LEN(F553)-SEARCH(" ",F553)),F553)</f>
        <v>S4</v>
      </c>
      <c r="I553" s="2">
        <f>TIMEVALUE(J553)</f>
        <v>0.24136574074074071</v>
      </c>
      <c r="J553" s="8" t="s">
        <v>3035</v>
      </c>
      <c r="K553" s="10">
        <v>502</v>
      </c>
      <c r="L553" s="2">
        <f>IFERROR(TIMEVALUE(M553),0)</f>
        <v>3.3287037037037039E-2</v>
      </c>
      <c r="M553" s="2" t="s">
        <v>3036</v>
      </c>
      <c r="N553" s="10">
        <v>542</v>
      </c>
      <c r="O553" s="2">
        <f>IFERROR(TIMEVALUE(P553),0)</f>
        <v>0.14032407407407407</v>
      </c>
      <c r="P553" s="2" t="s">
        <v>3037</v>
      </c>
      <c r="Q553" s="10">
        <v>533</v>
      </c>
      <c r="R553" s="2">
        <f>IFERROR(TIMEVALUE(S553), 0)</f>
        <v>6.7754629629629637E-2</v>
      </c>
      <c r="S553" s="2" t="s">
        <v>3038</v>
      </c>
      <c r="T553" s="9"/>
    </row>
    <row r="554" spans="1:20" x14ac:dyDescent="0.25">
      <c r="A554" s="6">
        <v>553</v>
      </c>
      <c r="B554" s="7" t="s">
        <v>3039</v>
      </c>
      <c r="C554" s="7" t="s">
        <v>1</v>
      </c>
      <c r="D554" s="7" t="s">
        <v>3040</v>
      </c>
      <c r="E554" s="7">
        <v>144</v>
      </c>
      <c r="F554" s="7" t="s">
        <v>3618</v>
      </c>
      <c r="G554" s="7">
        <f>_xlfn.NUMBERVALUE(IFERROR(LEFT(F554, SEARCH(" ",F554)-1),999))</f>
        <v>3</v>
      </c>
      <c r="H554" s="7" t="str">
        <f>IFERROR(RIGHT(F554, LEN(F554)-SEARCH(" ",F554)),F554)</f>
        <v>V4</v>
      </c>
      <c r="I554" s="2">
        <f>TIMEVALUE(J554)</f>
        <v>0.24143518518518517</v>
      </c>
      <c r="J554" s="8" t="s">
        <v>3041</v>
      </c>
      <c r="K554" s="10">
        <v>501</v>
      </c>
      <c r="L554" s="2">
        <f>IFERROR(TIMEVALUE(M554),0)</f>
        <v>3.3263888888888891E-2</v>
      </c>
      <c r="M554" s="2" t="s">
        <v>3042</v>
      </c>
      <c r="N554" s="10">
        <v>563</v>
      </c>
      <c r="O554" s="2">
        <f>IFERROR(TIMEVALUE(P554),0)</f>
        <v>0.14504629629629631</v>
      </c>
      <c r="P554" s="2" t="s">
        <v>3043</v>
      </c>
      <c r="Q554" s="10">
        <v>478</v>
      </c>
      <c r="R554" s="2">
        <f>IFERROR(TIMEVALUE(S554), 0)</f>
        <v>6.3125000000000001E-2</v>
      </c>
      <c r="S554" s="2" t="s">
        <v>3044</v>
      </c>
      <c r="T554" s="7" t="s">
        <v>1541</v>
      </c>
    </row>
    <row r="555" spans="1:20" x14ac:dyDescent="0.25">
      <c r="A555" s="6">
        <v>554</v>
      </c>
      <c r="B555" s="7" t="s">
        <v>3045</v>
      </c>
      <c r="C555" s="7" t="s">
        <v>1</v>
      </c>
      <c r="D555" s="7" t="s">
        <v>3046</v>
      </c>
      <c r="E555" s="7">
        <v>288</v>
      </c>
      <c r="F555" s="7" t="s">
        <v>4011</v>
      </c>
      <c r="G555" s="7">
        <f>_xlfn.NUMBERVALUE(IFERROR(LEFT(F555, SEARCH(" ",F555)-1),999))</f>
        <v>73</v>
      </c>
      <c r="H555" s="7" t="str">
        <f>IFERROR(RIGHT(F555, LEN(F555)-SEARCH(" ",F555)),F555)</f>
        <v>V4</v>
      </c>
      <c r="I555" s="2">
        <f>TIMEVALUE(J555)</f>
        <v>0.24160879629629628</v>
      </c>
      <c r="J555" s="8" t="s">
        <v>3047</v>
      </c>
      <c r="K555" s="10">
        <v>602</v>
      </c>
      <c r="L555" s="2">
        <f>IFERROR(TIMEVALUE(M555),0)</f>
        <v>4.238425925925926E-2</v>
      </c>
      <c r="M555" s="2" t="s">
        <v>3048</v>
      </c>
      <c r="N555" s="10">
        <v>449</v>
      </c>
      <c r="O555" s="2">
        <f>IFERROR(TIMEVALUE(P555),0)</f>
        <v>0.12759259259259259</v>
      </c>
      <c r="P555" s="2" t="s">
        <v>3049</v>
      </c>
      <c r="Q555" s="10">
        <v>563</v>
      </c>
      <c r="R555" s="2">
        <f>IFERROR(TIMEVALUE(S555), 0)</f>
        <v>7.1631944444444443E-2</v>
      </c>
      <c r="S555" s="2" t="s">
        <v>3050</v>
      </c>
      <c r="T555" s="7" t="s">
        <v>1750</v>
      </c>
    </row>
    <row r="556" spans="1:20" x14ac:dyDescent="0.25">
      <c r="A556" s="6">
        <v>555</v>
      </c>
      <c r="B556" s="7" t="s">
        <v>3051</v>
      </c>
      <c r="C556" s="7" t="s">
        <v>9</v>
      </c>
      <c r="D556" s="7">
        <v>1059287</v>
      </c>
      <c r="E556" s="7">
        <v>612</v>
      </c>
      <c r="F556" s="7" t="s">
        <v>3996</v>
      </c>
      <c r="G556" s="7">
        <f>_xlfn.NUMBERVALUE(IFERROR(LEFT(F556, SEARCH(" ",F556)-1),999))</f>
        <v>119</v>
      </c>
      <c r="H556" s="7" t="str">
        <f>IFERROR(RIGHT(F556, LEN(F556)-SEARCH(" ",F556)),F556)</f>
        <v>V1</v>
      </c>
      <c r="I556" s="2">
        <f>TIMEVALUE(J556)</f>
        <v>0.24182870370370368</v>
      </c>
      <c r="J556" s="8" t="s">
        <v>3052</v>
      </c>
      <c r="K556" s="10">
        <v>555</v>
      </c>
      <c r="L556" s="2">
        <f>IFERROR(TIMEVALUE(M556),0)</f>
        <v>3.5069444444444445E-2</v>
      </c>
      <c r="M556" s="2" t="s">
        <v>1722</v>
      </c>
      <c r="N556" s="10">
        <v>526</v>
      </c>
      <c r="O556" s="2">
        <f>IFERROR(TIMEVALUE(P556),0)</f>
        <v>0.13723379629629631</v>
      </c>
      <c r="P556" s="2" t="s">
        <v>3053</v>
      </c>
      <c r="Q556" s="10">
        <v>548</v>
      </c>
      <c r="R556" s="2">
        <f>IFERROR(TIMEVALUE(S556), 0)</f>
        <v>6.9525462962962969E-2</v>
      </c>
      <c r="S556" s="2" t="s">
        <v>3054</v>
      </c>
      <c r="T556" s="9"/>
    </row>
    <row r="557" spans="1:20" x14ac:dyDescent="0.25">
      <c r="A557" s="6">
        <v>556</v>
      </c>
      <c r="B557" s="7" t="s">
        <v>3055</v>
      </c>
      <c r="C557" s="7" t="s">
        <v>1</v>
      </c>
      <c r="D557" s="7" t="s">
        <v>3056</v>
      </c>
      <c r="E557" s="7">
        <v>587</v>
      </c>
      <c r="F557" s="7" t="s">
        <v>3969</v>
      </c>
      <c r="G557" s="7">
        <f>_xlfn.NUMBERVALUE(IFERROR(LEFT(F557, SEARCH(" ",F557)-1),999))</f>
        <v>92</v>
      </c>
      <c r="H557" s="7" t="str">
        <f>IFERROR(RIGHT(F557, LEN(F557)-SEARCH(" ",F557)),F557)</f>
        <v>V2</v>
      </c>
      <c r="I557" s="2">
        <f>TIMEVALUE(J557)</f>
        <v>0.24224537037037039</v>
      </c>
      <c r="J557" s="8" t="s">
        <v>3057</v>
      </c>
      <c r="K557" s="10">
        <v>500</v>
      </c>
      <c r="L557" s="2">
        <f>IFERROR(TIMEVALUE(M557),0)</f>
        <v>3.3206018518518517E-2</v>
      </c>
      <c r="M557" s="2" t="s">
        <v>3058</v>
      </c>
      <c r="N557" s="10">
        <v>557</v>
      </c>
      <c r="O557" s="2">
        <f>IFERROR(TIMEVALUE(P557),0)</f>
        <v>0.14277777777777778</v>
      </c>
      <c r="P557" s="2" t="s">
        <v>3059</v>
      </c>
      <c r="Q557" s="10">
        <v>520</v>
      </c>
      <c r="R557" s="2">
        <f>IFERROR(TIMEVALUE(S557), 0)</f>
        <v>6.626157407407407E-2</v>
      </c>
      <c r="S557" s="2" t="s">
        <v>3060</v>
      </c>
      <c r="T557" s="7" t="s">
        <v>3061</v>
      </c>
    </row>
    <row r="558" spans="1:20" x14ac:dyDescent="0.25">
      <c r="A558" s="6">
        <v>557</v>
      </c>
      <c r="B558" s="7" t="s">
        <v>3062</v>
      </c>
      <c r="C558" s="7" t="s">
        <v>1</v>
      </c>
      <c r="D558" s="7" t="s">
        <v>3063</v>
      </c>
      <c r="E558" s="7">
        <v>37</v>
      </c>
      <c r="F558" s="7" t="s">
        <v>4004</v>
      </c>
      <c r="G558" s="7">
        <f>_xlfn.NUMBERVALUE(IFERROR(LEFT(F558, SEARCH(" ",F558)-1),999))</f>
        <v>7</v>
      </c>
      <c r="H558" s="7" t="str">
        <f>IFERROR(RIGHT(F558, LEN(F558)-SEARCH(" ",F558)),F558)</f>
        <v>V5</v>
      </c>
      <c r="I558" s="2">
        <f>TIMEVALUE(J558)</f>
        <v>0.24285879629629628</v>
      </c>
      <c r="J558" s="8" t="s">
        <v>3064</v>
      </c>
      <c r="K558" s="10">
        <v>459</v>
      </c>
      <c r="L558" s="2">
        <f>IFERROR(TIMEVALUE(M558),0)</f>
        <v>3.2442129629629633E-2</v>
      </c>
      <c r="M558" s="2" t="s">
        <v>3065</v>
      </c>
      <c r="N558" s="10">
        <v>541</v>
      </c>
      <c r="O558" s="2">
        <f>IFERROR(TIMEVALUE(P558),0)</f>
        <v>0.14019675925925926</v>
      </c>
      <c r="P558" s="2" t="s">
        <v>3066</v>
      </c>
      <c r="Q558" s="10">
        <v>556</v>
      </c>
      <c r="R558" s="2">
        <f>IFERROR(TIMEVALUE(S558), 0)</f>
        <v>7.0219907407407411E-2</v>
      </c>
      <c r="S558" s="2" t="s">
        <v>2376</v>
      </c>
      <c r="T558" s="7" t="s">
        <v>2788</v>
      </c>
    </row>
    <row r="559" spans="1:20" x14ac:dyDescent="0.25">
      <c r="A559" s="6">
        <v>558</v>
      </c>
      <c r="B559" s="7" t="s">
        <v>3067</v>
      </c>
      <c r="C559" s="7" t="s">
        <v>9</v>
      </c>
      <c r="D559" s="7">
        <v>1168289</v>
      </c>
      <c r="E559" s="7">
        <v>512</v>
      </c>
      <c r="F559" s="7" t="s">
        <v>3947</v>
      </c>
      <c r="G559" s="7">
        <f>_xlfn.NUMBERVALUE(IFERROR(LEFT(F559, SEARCH(" ",F559)-1),999))</f>
        <v>93</v>
      </c>
      <c r="H559" s="7" t="str">
        <f>IFERROR(RIGHT(F559, LEN(F559)-SEARCH(" ",F559)),F559)</f>
        <v>V2</v>
      </c>
      <c r="I559" s="2">
        <f>TIMEVALUE(J559)</f>
        <v>0.24303240740740742</v>
      </c>
      <c r="J559" s="8" t="s">
        <v>3068</v>
      </c>
      <c r="K559" s="10">
        <v>386</v>
      </c>
      <c r="L559" s="2">
        <f>IFERROR(TIMEVALUE(M559),0)</f>
        <v>3.0729166666666669E-2</v>
      </c>
      <c r="M559" s="2" t="s">
        <v>3069</v>
      </c>
      <c r="N559" s="10">
        <v>570</v>
      </c>
      <c r="O559" s="2">
        <f>IFERROR(TIMEVALUE(P559),0)</f>
        <v>0.1479398148148148</v>
      </c>
      <c r="P559" s="2" t="s">
        <v>3070</v>
      </c>
      <c r="Q559" s="10">
        <v>496</v>
      </c>
      <c r="R559" s="2">
        <f>IFERROR(TIMEVALUE(S559), 0)</f>
        <v>6.4363425925925921E-2</v>
      </c>
      <c r="S559" s="2" t="s">
        <v>3071</v>
      </c>
      <c r="T559" s="9"/>
    </row>
    <row r="560" spans="1:20" x14ac:dyDescent="0.25">
      <c r="A560" s="6">
        <v>559</v>
      </c>
      <c r="B560" s="7" t="s">
        <v>3072</v>
      </c>
      <c r="C560" s="7" t="s">
        <v>3073</v>
      </c>
      <c r="D560" s="9"/>
      <c r="E560" s="7">
        <v>349</v>
      </c>
      <c r="F560" s="7" t="s">
        <v>3961</v>
      </c>
      <c r="G560" s="7">
        <f>_xlfn.NUMBERVALUE(IFERROR(LEFT(F560, SEARCH(" ",F560)-1),999))</f>
        <v>120</v>
      </c>
      <c r="H560" s="7" t="str">
        <f>IFERROR(RIGHT(F560, LEN(F560)-SEARCH(" ",F560)),F560)</f>
        <v>V1</v>
      </c>
      <c r="I560" s="2">
        <f>TIMEVALUE(J560)</f>
        <v>0.24312500000000001</v>
      </c>
      <c r="J560" s="8" t="s">
        <v>3074</v>
      </c>
      <c r="K560" s="10">
        <v>542</v>
      </c>
      <c r="L560" s="2">
        <f>IFERROR(TIMEVALUE(M560),0)</f>
        <v>3.4814814814814812E-2</v>
      </c>
      <c r="M560" s="2" t="s">
        <v>3075</v>
      </c>
      <c r="N560" s="10">
        <v>555</v>
      </c>
      <c r="O560" s="2">
        <f>IFERROR(TIMEVALUE(P560),0)</f>
        <v>0.14261574074074074</v>
      </c>
      <c r="P560" s="2" t="s">
        <v>3076</v>
      </c>
      <c r="Q560" s="10">
        <v>512</v>
      </c>
      <c r="R560" s="2">
        <f>IFERROR(TIMEVALUE(S560), 0)</f>
        <v>6.5694444444444444E-2</v>
      </c>
      <c r="S560" s="2" t="s">
        <v>3077</v>
      </c>
      <c r="T560" s="9"/>
    </row>
    <row r="561" spans="1:20" x14ac:dyDescent="0.25">
      <c r="A561" s="6">
        <v>560</v>
      </c>
      <c r="B561" s="7" t="s">
        <v>3078</v>
      </c>
      <c r="C561" s="7" t="s">
        <v>1</v>
      </c>
      <c r="D561" s="9"/>
      <c r="E561" s="7">
        <v>472</v>
      </c>
      <c r="F561" s="7" t="s">
        <v>3987</v>
      </c>
      <c r="G561" s="7">
        <f>_xlfn.NUMBERVALUE(IFERROR(LEFT(F561, SEARCH(" ",F561)-1),999))</f>
        <v>94</v>
      </c>
      <c r="H561" s="7" t="str">
        <f>IFERROR(RIGHT(F561, LEN(F561)-SEARCH(" ",F561)),F561)</f>
        <v>V2</v>
      </c>
      <c r="I561" s="2">
        <f>TIMEVALUE(J561)</f>
        <v>0.24319444444444446</v>
      </c>
      <c r="J561" s="8" t="s">
        <v>3079</v>
      </c>
      <c r="K561" s="10">
        <v>420</v>
      </c>
      <c r="L561" s="2">
        <f>IFERROR(TIMEVALUE(M561),0)</f>
        <v>3.1365740740740743E-2</v>
      </c>
      <c r="M561" s="2" t="s">
        <v>1758</v>
      </c>
      <c r="N561" s="10">
        <v>560</v>
      </c>
      <c r="O561" s="2">
        <f>IFERROR(TIMEVALUE(P561),0)</f>
        <v>0.14372685185185186</v>
      </c>
      <c r="P561" s="2" t="s">
        <v>3080</v>
      </c>
      <c r="Q561" s="10">
        <v>538</v>
      </c>
      <c r="R561" s="2">
        <f>IFERROR(TIMEVALUE(S561), 0)</f>
        <v>6.8101851851851858E-2</v>
      </c>
      <c r="S561" s="2" t="s">
        <v>3081</v>
      </c>
      <c r="T561" s="9"/>
    </row>
    <row r="562" spans="1:20" x14ac:dyDescent="0.25">
      <c r="A562" s="6">
        <v>561</v>
      </c>
      <c r="B562" s="7" t="s">
        <v>3082</v>
      </c>
      <c r="C562" s="7" t="s">
        <v>1</v>
      </c>
      <c r="D562" s="7" t="s">
        <v>3083</v>
      </c>
      <c r="E562" s="7">
        <v>299</v>
      </c>
      <c r="F562" s="7" t="s">
        <v>4012</v>
      </c>
      <c r="G562" s="7">
        <f>_xlfn.NUMBERVALUE(IFERROR(LEFT(F562, SEARCH(" ",F562)-1),999))</f>
        <v>95</v>
      </c>
      <c r="H562" s="7" t="str">
        <f>IFERROR(RIGHT(F562, LEN(F562)-SEARCH(" ",F562)),F562)</f>
        <v>V2</v>
      </c>
      <c r="I562" s="2">
        <f>TIMEVALUE(J562)</f>
        <v>0.2434490740740741</v>
      </c>
      <c r="J562" s="8" t="s">
        <v>3084</v>
      </c>
      <c r="K562" s="10">
        <v>351</v>
      </c>
      <c r="L562" s="2">
        <f>IFERROR(TIMEVALUE(M562),0)</f>
        <v>2.9803240740740741E-2</v>
      </c>
      <c r="M562" s="2" t="s">
        <v>3085</v>
      </c>
      <c r="N562" s="10">
        <v>550</v>
      </c>
      <c r="O562" s="2">
        <f>IFERROR(TIMEVALUE(P562),0)</f>
        <v>0.1419212962962963</v>
      </c>
      <c r="P562" s="2" t="s">
        <v>3086</v>
      </c>
      <c r="Q562" s="10">
        <v>564</v>
      </c>
      <c r="R562" s="2">
        <f>IFERROR(TIMEVALUE(S562), 0)</f>
        <v>7.1724537037037031E-2</v>
      </c>
      <c r="S562" s="2" t="s">
        <v>3087</v>
      </c>
      <c r="T562" s="9"/>
    </row>
    <row r="563" spans="1:20" x14ac:dyDescent="0.25">
      <c r="A563" s="6">
        <v>562</v>
      </c>
      <c r="B563" s="7" t="s">
        <v>3088</v>
      </c>
      <c r="C563" s="7" t="s">
        <v>1</v>
      </c>
      <c r="D563" s="7" t="s">
        <v>3089</v>
      </c>
      <c r="E563" s="7">
        <v>650</v>
      </c>
      <c r="F563" s="7" t="s">
        <v>3967</v>
      </c>
      <c r="G563" s="7">
        <f>_xlfn.NUMBERVALUE(IFERROR(LEFT(F563, SEARCH(" ",F563)-1),999))</f>
        <v>73</v>
      </c>
      <c r="H563" s="7" t="str">
        <f>IFERROR(RIGHT(F563, LEN(F563)-SEARCH(" ",F563)),F563)</f>
        <v>S3</v>
      </c>
      <c r="I563" s="2">
        <f>TIMEVALUE(J563)</f>
        <v>0.24350694444444443</v>
      </c>
      <c r="J563" s="8" t="s">
        <v>3090</v>
      </c>
      <c r="K563" s="10">
        <v>446</v>
      </c>
      <c r="L563" s="2">
        <f>IFERROR(TIMEVALUE(M563),0)</f>
        <v>3.201388888888889E-2</v>
      </c>
      <c r="M563" s="2" t="s">
        <v>1979</v>
      </c>
      <c r="N563" s="10">
        <v>564</v>
      </c>
      <c r="O563" s="2">
        <f>IFERROR(TIMEVALUE(P563),0)</f>
        <v>0.14532407407407408</v>
      </c>
      <c r="P563" s="2" t="s">
        <v>3091</v>
      </c>
      <c r="Q563" s="10">
        <v>518</v>
      </c>
      <c r="R563" s="2">
        <f>IFERROR(TIMEVALUE(S563), 0)</f>
        <v>6.6168981481481481E-2</v>
      </c>
      <c r="S563" s="2" t="s">
        <v>3092</v>
      </c>
      <c r="T563" s="7" t="s">
        <v>599</v>
      </c>
    </row>
    <row r="564" spans="1:20" x14ac:dyDescent="0.25">
      <c r="A564" s="6">
        <v>563</v>
      </c>
      <c r="B564" s="7" t="s">
        <v>3093</v>
      </c>
      <c r="C564" s="7" t="s">
        <v>9</v>
      </c>
      <c r="D564" s="7">
        <v>954153</v>
      </c>
      <c r="E564" s="7">
        <v>442</v>
      </c>
      <c r="F564" s="7" t="s">
        <v>4013</v>
      </c>
      <c r="G564" s="7">
        <f>_xlfn.NUMBERVALUE(IFERROR(LEFT(F564, SEARCH(" ",F564)-1),999))</f>
        <v>8</v>
      </c>
      <c r="H564" s="7" t="str">
        <f>IFERROR(RIGHT(F564, LEN(F564)-SEARCH(" ",F564)),F564)</f>
        <v>V5</v>
      </c>
      <c r="I564" s="2">
        <f>TIMEVALUE(J564)</f>
        <v>0.24368055555555557</v>
      </c>
      <c r="J564" s="8" t="s">
        <v>3094</v>
      </c>
      <c r="K564" s="10">
        <v>317</v>
      </c>
      <c r="L564" s="2">
        <f>IFERROR(TIMEVALUE(M564),0)</f>
        <v>2.9236111111111112E-2</v>
      </c>
      <c r="M564" s="2" t="s">
        <v>1335</v>
      </c>
      <c r="N564" s="10">
        <v>556</v>
      </c>
      <c r="O564" s="2">
        <f>IFERROR(TIMEVALUE(P564),0)</f>
        <v>0.14267361111111113</v>
      </c>
      <c r="P564" s="2" t="s">
        <v>3095</v>
      </c>
      <c r="Q564" s="10">
        <v>565</v>
      </c>
      <c r="R564" s="2">
        <f>IFERROR(TIMEVALUE(S564), 0)</f>
        <v>7.1770833333333339E-2</v>
      </c>
      <c r="S564" s="2" t="s">
        <v>3096</v>
      </c>
      <c r="T564" s="9"/>
    </row>
    <row r="565" spans="1:20" x14ac:dyDescent="0.25">
      <c r="A565" s="6">
        <v>564</v>
      </c>
      <c r="B565" s="7" t="s">
        <v>3097</v>
      </c>
      <c r="C565" s="7" t="s">
        <v>1</v>
      </c>
      <c r="D565" s="7" t="s">
        <v>3098</v>
      </c>
      <c r="E565" s="7">
        <v>274</v>
      </c>
      <c r="F565" s="7" t="s">
        <v>3998</v>
      </c>
      <c r="G565" s="7">
        <f>_xlfn.NUMBERVALUE(IFERROR(LEFT(F565, SEARCH(" ",F565)-1),999))</f>
        <v>74</v>
      </c>
      <c r="H565" s="7" t="str">
        <f>IFERROR(RIGHT(F565, LEN(F565)-SEARCH(" ",F565)),F565)</f>
        <v>V4</v>
      </c>
      <c r="I565" s="2">
        <f>TIMEVALUE(J565)</f>
        <v>0.24482638888888889</v>
      </c>
      <c r="J565" s="8" t="s">
        <v>3099</v>
      </c>
      <c r="K565" s="10">
        <v>528</v>
      </c>
      <c r="L565" s="2">
        <f>IFERROR(TIMEVALUE(M565),0)</f>
        <v>3.4097222222222223E-2</v>
      </c>
      <c r="M565" s="2" t="s">
        <v>3100</v>
      </c>
      <c r="N565" s="10">
        <v>544</v>
      </c>
      <c r="O565" s="2">
        <f>IFERROR(TIMEVALUE(P565),0)</f>
        <v>0.14108796296296297</v>
      </c>
      <c r="P565" s="2" t="s">
        <v>3101</v>
      </c>
      <c r="Q565" s="10">
        <v>550</v>
      </c>
      <c r="R565" s="2">
        <f>IFERROR(TIMEVALUE(S565), 0)</f>
        <v>6.9641203703703705E-2</v>
      </c>
      <c r="S565" s="2" t="s">
        <v>3102</v>
      </c>
      <c r="T565" s="9"/>
    </row>
    <row r="566" spans="1:20" x14ac:dyDescent="0.25">
      <c r="A566" s="6">
        <v>565</v>
      </c>
      <c r="B566" s="7" t="s">
        <v>3103</v>
      </c>
      <c r="C566" s="7" t="s">
        <v>1</v>
      </c>
      <c r="D566" s="7" t="s">
        <v>3104</v>
      </c>
      <c r="E566" s="7">
        <v>560</v>
      </c>
      <c r="F566" s="7" t="s">
        <v>3845</v>
      </c>
      <c r="G566" s="7">
        <f>_xlfn.NUMBERVALUE(IFERROR(LEFT(F566, SEARCH(" ",F566)-1),999))</f>
        <v>98</v>
      </c>
      <c r="H566" s="7" t="str">
        <f>IFERROR(RIGHT(F566, LEN(F566)-SEARCH(" ",F566)),F566)</f>
        <v>S4</v>
      </c>
      <c r="I566" s="2">
        <f>TIMEVALUE(J566)</f>
        <v>0.24592592592592591</v>
      </c>
      <c r="J566" s="8" t="s">
        <v>3105</v>
      </c>
      <c r="K566" s="10">
        <v>568</v>
      </c>
      <c r="L566" s="2">
        <f>IFERROR(TIMEVALUE(M566),0)</f>
        <v>3.5694444444444445E-2</v>
      </c>
      <c r="M566" s="2" t="s">
        <v>3106</v>
      </c>
      <c r="N566" s="10">
        <v>575</v>
      </c>
      <c r="O566" s="2">
        <f>IFERROR(TIMEVALUE(P566),0)</f>
        <v>0.15137731481481481</v>
      </c>
      <c r="P566" s="2" t="s">
        <v>3107</v>
      </c>
      <c r="Q566" s="10">
        <v>383</v>
      </c>
      <c r="R566" s="2">
        <f>IFERROR(TIMEVALUE(S566), 0)</f>
        <v>5.8854166666666673E-2</v>
      </c>
      <c r="S566" s="2" t="s">
        <v>3108</v>
      </c>
      <c r="T566" s="7" t="s">
        <v>949</v>
      </c>
    </row>
    <row r="567" spans="1:20" x14ac:dyDescent="0.25">
      <c r="A567" s="6">
        <v>566</v>
      </c>
      <c r="B567" s="7" t="s">
        <v>3109</v>
      </c>
      <c r="C567" s="7" t="s">
        <v>9</v>
      </c>
      <c r="D567" s="7">
        <v>1166121</v>
      </c>
      <c r="E567" s="7">
        <v>427</v>
      </c>
      <c r="F567" s="7" t="s">
        <v>3563</v>
      </c>
      <c r="G567" s="7">
        <f>_xlfn.NUMBERVALUE(IFERROR(LEFT(F567, SEARCH(" ",F567)-1),999))</f>
        <v>6</v>
      </c>
      <c r="H567" s="7" t="str">
        <f>IFERROR(RIGHT(F567, LEN(F567)-SEARCH(" ",F567)),F567)</f>
        <v>V2</v>
      </c>
      <c r="I567" s="2">
        <f>TIMEVALUE(J567)</f>
        <v>0.2471875</v>
      </c>
      <c r="J567" s="8" t="s">
        <v>3110</v>
      </c>
      <c r="K567" s="10">
        <v>494</v>
      </c>
      <c r="L567" s="2">
        <f>IFERROR(TIMEVALUE(M567),0)</f>
        <v>3.2962962962962965E-2</v>
      </c>
      <c r="M567" s="2" t="s">
        <v>3111</v>
      </c>
      <c r="N567" s="10">
        <v>566</v>
      </c>
      <c r="O567" s="2">
        <f>IFERROR(TIMEVALUE(P567),0)</f>
        <v>0.14568287037037037</v>
      </c>
      <c r="P567" s="2" t="s">
        <v>3112</v>
      </c>
      <c r="Q567" s="10">
        <v>541</v>
      </c>
      <c r="R567" s="2">
        <f>IFERROR(TIMEVALUE(S567), 0)</f>
        <v>6.8541666666666667E-2</v>
      </c>
      <c r="S567" s="2" t="s">
        <v>3113</v>
      </c>
      <c r="T567" s="9"/>
    </row>
    <row r="568" spans="1:20" x14ac:dyDescent="0.25">
      <c r="A568" s="6">
        <v>567</v>
      </c>
      <c r="B568" s="7" t="s">
        <v>3114</v>
      </c>
      <c r="C568" s="7" t="s">
        <v>20</v>
      </c>
      <c r="D568" s="9"/>
      <c r="E568" s="7">
        <v>148</v>
      </c>
      <c r="F568" s="7" t="s">
        <v>3991</v>
      </c>
      <c r="G568" s="7">
        <f>_xlfn.NUMBERVALUE(IFERROR(LEFT(F568, SEARCH(" ",F568)-1),999))</f>
        <v>47</v>
      </c>
      <c r="H568" s="7" t="str">
        <f>IFERROR(RIGHT(F568, LEN(F568)-SEARCH(" ",F568)),F568)</f>
        <v>S2</v>
      </c>
      <c r="I568" s="2">
        <f>TIMEVALUE(J568)</f>
        <v>0.24739583333333334</v>
      </c>
      <c r="J568" s="8" t="s">
        <v>3115</v>
      </c>
      <c r="K568" s="10">
        <v>303</v>
      </c>
      <c r="L568" s="2">
        <f>IFERROR(TIMEVALUE(M568),0)</f>
        <v>2.9027777777777777E-2</v>
      </c>
      <c r="M568" s="2" t="s">
        <v>1163</v>
      </c>
      <c r="N568" s="10">
        <v>572</v>
      </c>
      <c r="O568" s="2">
        <f>IFERROR(TIMEVALUE(P568),0)</f>
        <v>0.14947916666666666</v>
      </c>
      <c r="P568" s="2" t="s">
        <v>3116</v>
      </c>
      <c r="Q568" s="10">
        <v>543</v>
      </c>
      <c r="R568" s="2">
        <f>IFERROR(TIMEVALUE(S568), 0)</f>
        <v>6.8888888888888888E-2</v>
      </c>
      <c r="S568" s="2" t="s">
        <v>3117</v>
      </c>
      <c r="T568" s="9"/>
    </row>
    <row r="569" spans="1:20" x14ac:dyDescent="0.25">
      <c r="A569" s="6">
        <v>568</v>
      </c>
      <c r="B569" s="7" t="s">
        <v>3118</v>
      </c>
      <c r="C569" s="9"/>
      <c r="D569" s="9"/>
      <c r="E569" s="7">
        <v>23</v>
      </c>
      <c r="F569" s="7" t="s">
        <v>4042</v>
      </c>
      <c r="G569" s="7">
        <f>_xlfn.NUMBERVALUE(IFERROR(LEFT(F569, SEARCH(" ",F569)-1),999))</f>
        <v>99</v>
      </c>
      <c r="H569" s="7" t="str">
        <f>IFERROR(RIGHT(F569, LEN(F569)-SEARCH(" ",F569)),F569)</f>
        <v>S4</v>
      </c>
      <c r="I569" s="2">
        <f>TIMEVALUE(J569)</f>
        <v>0.24938657407407408</v>
      </c>
      <c r="J569" s="8" t="s">
        <v>3119</v>
      </c>
      <c r="K569" s="10">
        <v>620</v>
      </c>
      <c r="L569" s="2">
        <f>IFERROR(TIMEVALUE(M569),0)</f>
        <v>0</v>
      </c>
      <c r="M569" s="1"/>
      <c r="N569" s="10">
        <v>614</v>
      </c>
      <c r="O569" s="2">
        <f>IFERROR(TIMEVALUE(P569),0)</f>
        <v>0</v>
      </c>
      <c r="P569" s="1"/>
      <c r="Q569" s="10">
        <v>598</v>
      </c>
      <c r="R569" s="2">
        <f>IFERROR(TIMEVALUE(S569), 0)</f>
        <v>0.10748842592592593</v>
      </c>
      <c r="S569" s="2" t="s">
        <v>3120</v>
      </c>
      <c r="T569" s="9"/>
    </row>
    <row r="570" spans="1:20" x14ac:dyDescent="0.25">
      <c r="A570" s="6">
        <v>569</v>
      </c>
      <c r="B570" s="7" t="s">
        <v>3121</v>
      </c>
      <c r="C570" s="7" t="s">
        <v>1</v>
      </c>
      <c r="D570" s="9"/>
      <c r="E570" s="7">
        <v>268</v>
      </c>
      <c r="F570" s="7" t="s">
        <v>3900</v>
      </c>
      <c r="G570" s="7">
        <f>_xlfn.NUMBERVALUE(IFERROR(LEFT(F570, SEARCH(" ",F570)-1),999))</f>
        <v>75</v>
      </c>
      <c r="H570" s="7" t="str">
        <f>IFERROR(RIGHT(F570, LEN(F570)-SEARCH(" ",F570)),F570)</f>
        <v>V4</v>
      </c>
      <c r="I570" s="2">
        <f>TIMEVALUE(J570)</f>
        <v>0.24958333333333335</v>
      </c>
      <c r="J570" s="8" t="s">
        <v>3122</v>
      </c>
      <c r="K570" s="10">
        <v>604</v>
      </c>
      <c r="L570" s="2">
        <f>IFERROR(TIMEVALUE(M570),0)</f>
        <v>4.7094907407407405E-2</v>
      </c>
      <c r="M570" s="2" t="s">
        <v>3123</v>
      </c>
      <c r="N570" s="10">
        <v>548</v>
      </c>
      <c r="O570" s="2">
        <f>IFERROR(TIMEVALUE(P570),0)</f>
        <v>0.1416435185185185</v>
      </c>
      <c r="P570" s="2" t="s">
        <v>3016</v>
      </c>
      <c r="Q570" s="10">
        <v>444</v>
      </c>
      <c r="R570" s="2">
        <f>IFERROR(TIMEVALUE(S570), 0)</f>
        <v>6.084490740740741E-2</v>
      </c>
      <c r="S570" s="2" t="s">
        <v>3124</v>
      </c>
      <c r="T570" s="9"/>
    </row>
    <row r="571" spans="1:20" x14ac:dyDescent="0.25">
      <c r="A571" s="6">
        <v>570</v>
      </c>
      <c r="B571" s="7" t="s">
        <v>3125</v>
      </c>
      <c r="C571" s="7" t="s">
        <v>1</v>
      </c>
      <c r="D571" s="9"/>
      <c r="E571" s="7">
        <v>624</v>
      </c>
      <c r="F571" s="7" t="s">
        <v>4007</v>
      </c>
      <c r="G571" s="7">
        <f>_xlfn.NUMBERVALUE(IFERROR(LEFT(F571, SEARCH(" ",F571)-1),999))</f>
        <v>121</v>
      </c>
      <c r="H571" s="7" t="str">
        <f>IFERROR(RIGHT(F571, LEN(F571)-SEARCH(" ",F571)),F571)</f>
        <v>V1</v>
      </c>
      <c r="I571" s="2">
        <f>TIMEVALUE(J571)</f>
        <v>0.2497800925925926</v>
      </c>
      <c r="J571" s="8" t="s">
        <v>3126</v>
      </c>
      <c r="K571" s="10">
        <v>418</v>
      </c>
      <c r="L571" s="2">
        <f>IFERROR(TIMEVALUE(M571),0)</f>
        <v>3.1354166666666662E-2</v>
      </c>
      <c r="M571" s="2" t="s">
        <v>3127</v>
      </c>
      <c r="N571" s="10">
        <v>568</v>
      </c>
      <c r="O571" s="2">
        <f>IFERROR(TIMEVALUE(P571),0)</f>
        <v>0.14736111111111111</v>
      </c>
      <c r="P571" s="2" t="s">
        <v>3128</v>
      </c>
      <c r="Q571" s="10">
        <v>559</v>
      </c>
      <c r="R571" s="2">
        <f>IFERROR(TIMEVALUE(S571), 0)</f>
        <v>7.1064814814814817E-2</v>
      </c>
      <c r="S571" s="2" t="s">
        <v>3129</v>
      </c>
      <c r="T571" s="9"/>
    </row>
    <row r="572" spans="1:20" x14ac:dyDescent="0.25">
      <c r="A572" s="6">
        <v>571</v>
      </c>
      <c r="B572" s="7" t="s">
        <v>3130</v>
      </c>
      <c r="C572" s="7" t="s">
        <v>9</v>
      </c>
      <c r="D572" s="7">
        <v>434660</v>
      </c>
      <c r="E572" s="7">
        <v>653</v>
      </c>
      <c r="F572" s="7" t="s">
        <v>3984</v>
      </c>
      <c r="G572" s="7">
        <f>_xlfn.NUMBERVALUE(IFERROR(LEFT(F572, SEARCH(" ",F572)-1),999))</f>
        <v>76</v>
      </c>
      <c r="H572" s="7" t="str">
        <f>IFERROR(RIGHT(F572, LEN(F572)-SEARCH(" ",F572)),F572)</f>
        <v>V4</v>
      </c>
      <c r="I572" s="2">
        <f>TIMEVALUE(J572)</f>
        <v>0.25038194444444445</v>
      </c>
      <c r="J572" s="8" t="s">
        <v>3131</v>
      </c>
      <c r="K572" s="10">
        <v>571</v>
      </c>
      <c r="L572" s="2">
        <f>IFERROR(TIMEVALUE(M572),0)</f>
        <v>3.6979166666666667E-2</v>
      </c>
      <c r="M572" s="2" t="s">
        <v>3132</v>
      </c>
      <c r="N572" s="10">
        <v>565</v>
      </c>
      <c r="O572" s="2">
        <f>IFERROR(TIMEVALUE(P572),0)</f>
        <v>0.145625</v>
      </c>
      <c r="P572" s="2" t="s">
        <v>3133</v>
      </c>
      <c r="Q572" s="10">
        <v>535</v>
      </c>
      <c r="R572" s="2">
        <f>IFERROR(TIMEVALUE(S572), 0)</f>
        <v>6.7777777777777784E-2</v>
      </c>
      <c r="S572" s="2" t="s">
        <v>3134</v>
      </c>
      <c r="T572" s="9"/>
    </row>
    <row r="573" spans="1:20" x14ac:dyDescent="0.25">
      <c r="A573" s="6">
        <v>572</v>
      </c>
      <c r="B573" s="7" t="s">
        <v>3135</v>
      </c>
      <c r="C573" s="7" t="s">
        <v>3073</v>
      </c>
      <c r="D573" s="9"/>
      <c r="E573" s="7">
        <v>341</v>
      </c>
      <c r="F573" s="7" t="s">
        <v>3963</v>
      </c>
      <c r="G573" s="7">
        <f>_xlfn.NUMBERVALUE(IFERROR(LEFT(F573, SEARCH(" ",F573)-1),999))</f>
        <v>122</v>
      </c>
      <c r="H573" s="7" t="str">
        <f>IFERROR(RIGHT(F573, LEN(F573)-SEARCH(" ",F573)),F573)</f>
        <v>V1</v>
      </c>
      <c r="I573" s="2">
        <f>TIMEVALUE(J573)</f>
        <v>0.25126157407407407</v>
      </c>
      <c r="J573" s="8" t="s">
        <v>3136</v>
      </c>
      <c r="K573" s="10">
        <v>574</v>
      </c>
      <c r="L573" s="2">
        <f>IFERROR(TIMEVALUE(M573),0)</f>
        <v>3.7349537037037035E-2</v>
      </c>
      <c r="M573" s="2" t="s">
        <v>3137</v>
      </c>
      <c r="N573" s="10">
        <v>571</v>
      </c>
      <c r="O573" s="2">
        <f>IFERROR(TIMEVALUE(P573),0)</f>
        <v>0.14810185185185185</v>
      </c>
      <c r="P573" s="2" t="s">
        <v>3138</v>
      </c>
      <c r="Q573" s="10">
        <v>514</v>
      </c>
      <c r="R573" s="2">
        <f>IFERROR(TIMEVALUE(S573), 0)</f>
        <v>6.581018518518518E-2</v>
      </c>
      <c r="S573" s="2" t="s">
        <v>3139</v>
      </c>
      <c r="T573" s="9"/>
    </row>
    <row r="574" spans="1:20" x14ac:dyDescent="0.25">
      <c r="A574" s="6">
        <v>573</v>
      </c>
      <c r="B574" s="7" t="s">
        <v>3140</v>
      </c>
      <c r="C574" s="7" t="s">
        <v>494</v>
      </c>
      <c r="D574" s="9"/>
      <c r="E574" s="7">
        <v>43</v>
      </c>
      <c r="F574" s="7" t="s">
        <v>4016</v>
      </c>
      <c r="G574" s="7">
        <f>_xlfn.NUMBERVALUE(IFERROR(LEFT(F574, SEARCH(" ",F574)-1),999))</f>
        <v>100</v>
      </c>
      <c r="H574" s="7" t="str">
        <f>IFERROR(RIGHT(F574, LEN(F574)-SEARCH(" ",F574)),F574)</f>
        <v>S4</v>
      </c>
      <c r="I574" s="2">
        <f>TIMEVALUE(J574)</f>
        <v>0.2517361111111111</v>
      </c>
      <c r="J574" s="8" t="s">
        <v>3141</v>
      </c>
      <c r="K574" s="10">
        <v>564</v>
      </c>
      <c r="L574" s="2">
        <f>IFERROR(TIMEVALUE(M574),0)</f>
        <v>3.5393518518518519E-2</v>
      </c>
      <c r="M574" s="2" t="s">
        <v>3142</v>
      </c>
      <c r="N574" s="10">
        <v>559</v>
      </c>
      <c r="O574" s="2">
        <f>IFERROR(TIMEVALUE(P574),0)</f>
        <v>0.14357638888888888</v>
      </c>
      <c r="P574" s="2" t="s">
        <v>3143</v>
      </c>
      <c r="Q574" s="10">
        <v>570</v>
      </c>
      <c r="R574" s="2">
        <f>IFERROR(TIMEVALUE(S574), 0)</f>
        <v>7.2766203703703694E-2</v>
      </c>
      <c r="S574" s="2" t="s">
        <v>3144</v>
      </c>
      <c r="T574" s="9"/>
    </row>
    <row r="575" spans="1:20" x14ac:dyDescent="0.25">
      <c r="A575" s="6">
        <v>574</v>
      </c>
      <c r="B575" s="7" t="s">
        <v>3145</v>
      </c>
      <c r="C575" s="7" t="s">
        <v>20</v>
      </c>
      <c r="D575" s="7" t="s">
        <v>3146</v>
      </c>
      <c r="E575" s="7">
        <v>388</v>
      </c>
      <c r="F575" s="7" t="s">
        <v>3894</v>
      </c>
      <c r="G575" s="7">
        <f>_xlfn.NUMBERVALUE(IFERROR(LEFT(F575, SEARCH(" ",F575)-1),999))</f>
        <v>123</v>
      </c>
      <c r="H575" s="7" t="str">
        <f>IFERROR(RIGHT(F575, LEN(F575)-SEARCH(" ",F575)),F575)</f>
        <v>V1</v>
      </c>
      <c r="I575" s="2">
        <f>TIMEVALUE(J575)</f>
        <v>0.25193287037037038</v>
      </c>
      <c r="J575" s="8" t="s">
        <v>3147</v>
      </c>
      <c r="K575" s="10">
        <v>607</v>
      </c>
      <c r="L575" s="2">
        <f>IFERROR(TIMEVALUE(M575),0)</f>
        <v>5.0243055555555555E-2</v>
      </c>
      <c r="M575" s="2" t="s">
        <v>664</v>
      </c>
      <c r="N575" s="10">
        <v>545</v>
      </c>
      <c r="O575" s="2">
        <f>IFERROR(TIMEVALUE(P575),0)</f>
        <v>0.14114583333333333</v>
      </c>
      <c r="P575" s="2" t="s">
        <v>3148</v>
      </c>
      <c r="Q575" s="10">
        <v>434</v>
      </c>
      <c r="R575" s="2">
        <f>IFERROR(TIMEVALUE(S575), 0)</f>
        <v>6.0543981481481483E-2</v>
      </c>
      <c r="S575" s="2" t="s">
        <v>3149</v>
      </c>
      <c r="T575" s="9"/>
    </row>
    <row r="576" spans="1:20" x14ac:dyDescent="0.25">
      <c r="A576" s="6">
        <v>575</v>
      </c>
      <c r="B576" s="7" t="s">
        <v>3150</v>
      </c>
      <c r="C576" s="7" t="s">
        <v>1</v>
      </c>
      <c r="D576" s="7" t="s">
        <v>3151</v>
      </c>
      <c r="E576" s="7">
        <v>528</v>
      </c>
      <c r="F576" s="7" t="s">
        <v>4010</v>
      </c>
      <c r="G576" s="7">
        <f>_xlfn.NUMBERVALUE(IFERROR(LEFT(F576, SEARCH(" ",F576)-1),999))</f>
        <v>3</v>
      </c>
      <c r="H576" s="7" t="str">
        <f>IFERROR(RIGHT(F576, LEN(F576)-SEARCH(" ",F576)),F576)</f>
        <v>V6</v>
      </c>
      <c r="I576" s="2">
        <f>TIMEVALUE(J576)</f>
        <v>0.25236111111111109</v>
      </c>
      <c r="J576" s="8" t="s">
        <v>3152</v>
      </c>
      <c r="K576" s="10">
        <v>579</v>
      </c>
      <c r="L576" s="2">
        <f>IFERROR(TIMEVALUE(M576),0)</f>
        <v>3.8865740740740742E-2</v>
      </c>
      <c r="M576" s="2" t="s">
        <v>3153</v>
      </c>
      <c r="N576" s="10">
        <v>551</v>
      </c>
      <c r="O576" s="2">
        <f>IFERROR(TIMEVALUE(P576),0)</f>
        <v>0.14196759259259259</v>
      </c>
      <c r="P576" s="2" t="s">
        <v>3154</v>
      </c>
      <c r="Q576" s="10">
        <v>562</v>
      </c>
      <c r="R576" s="2">
        <f>IFERROR(TIMEVALUE(S576), 0)</f>
        <v>7.1527777777777787E-2</v>
      </c>
      <c r="S576" s="2" t="s">
        <v>3155</v>
      </c>
      <c r="T576" s="7" t="s">
        <v>690</v>
      </c>
    </row>
    <row r="577" spans="1:20" x14ac:dyDescent="0.25">
      <c r="A577" s="6">
        <v>576</v>
      </c>
      <c r="B577" s="7" t="s">
        <v>3156</v>
      </c>
      <c r="C577" s="7" t="s">
        <v>1</v>
      </c>
      <c r="D577" s="9"/>
      <c r="E577" s="7">
        <v>324</v>
      </c>
      <c r="F577" s="7" t="s">
        <v>3941</v>
      </c>
      <c r="G577" s="7">
        <f>_xlfn.NUMBERVALUE(IFERROR(LEFT(F577, SEARCH(" ",F577)-1),999))</f>
        <v>48</v>
      </c>
      <c r="H577" s="7" t="str">
        <f>IFERROR(RIGHT(F577, LEN(F577)-SEARCH(" ",F577)),F577)</f>
        <v>S2</v>
      </c>
      <c r="I577" s="2">
        <f>TIMEVALUE(J577)</f>
        <v>0.25271990740740741</v>
      </c>
      <c r="J577" s="8" t="s">
        <v>3157</v>
      </c>
      <c r="K577" s="10">
        <v>576</v>
      </c>
      <c r="L577" s="2">
        <f>IFERROR(TIMEVALUE(M577),0)</f>
        <v>3.7789351851851852E-2</v>
      </c>
      <c r="M577" s="2" t="s">
        <v>3158</v>
      </c>
      <c r="N577" s="10">
        <v>574</v>
      </c>
      <c r="O577" s="2">
        <f>IFERROR(TIMEVALUE(P577),0)</f>
        <v>0.15092592592592594</v>
      </c>
      <c r="P577" s="2" t="s">
        <v>3159</v>
      </c>
      <c r="Q577" s="10">
        <v>490</v>
      </c>
      <c r="R577" s="2">
        <f>IFERROR(TIMEVALUE(S577), 0)</f>
        <v>6.400462962962962E-2</v>
      </c>
      <c r="S577" s="2" t="s">
        <v>3160</v>
      </c>
      <c r="T577" s="9"/>
    </row>
    <row r="578" spans="1:20" x14ac:dyDescent="0.25">
      <c r="A578" s="6">
        <v>577</v>
      </c>
      <c r="B578" s="7" t="s">
        <v>3161</v>
      </c>
      <c r="C578" s="7" t="s">
        <v>9</v>
      </c>
      <c r="D578" s="9"/>
      <c r="E578" s="7">
        <v>692</v>
      </c>
      <c r="F578" s="7" t="s">
        <v>4043</v>
      </c>
      <c r="G578" s="7">
        <f>_xlfn.NUMBERVALUE(IFERROR(LEFT(F578, SEARCH(" ",F578)-1),999))</f>
        <v>96</v>
      </c>
      <c r="H578" s="7" t="str">
        <f>IFERROR(RIGHT(F578, LEN(F578)-SEARCH(" ",F578)),F578)</f>
        <v>V2</v>
      </c>
      <c r="I578" s="2">
        <f>TIMEVALUE(J578)</f>
        <v>0.25340277777777781</v>
      </c>
      <c r="J578" s="8" t="s">
        <v>3162</v>
      </c>
      <c r="K578" s="10">
        <v>621</v>
      </c>
      <c r="L578" s="2">
        <f>IFERROR(TIMEVALUE(M578),0)</f>
        <v>0</v>
      </c>
      <c r="M578" s="1"/>
      <c r="N578" s="10">
        <v>615</v>
      </c>
      <c r="O578" s="2">
        <f>IFERROR(TIMEVALUE(P578),0)</f>
        <v>0</v>
      </c>
      <c r="P578" s="1"/>
      <c r="Q578" s="10">
        <v>599</v>
      </c>
      <c r="R578" s="2">
        <f>IFERROR(TIMEVALUE(S578), 0)</f>
        <v>0.10996527777777777</v>
      </c>
      <c r="S578" s="2" t="s">
        <v>3163</v>
      </c>
      <c r="T578" s="9"/>
    </row>
    <row r="579" spans="1:20" x14ac:dyDescent="0.25">
      <c r="A579" s="6">
        <v>578</v>
      </c>
      <c r="B579" s="7" t="s">
        <v>3164</v>
      </c>
      <c r="C579" s="7" t="s">
        <v>1</v>
      </c>
      <c r="D579" s="9"/>
      <c r="E579" s="7">
        <v>583</v>
      </c>
      <c r="F579" s="7" t="s">
        <v>4028</v>
      </c>
      <c r="G579" s="7">
        <f>_xlfn.NUMBERVALUE(IFERROR(LEFT(F579, SEARCH(" ",F579)-1),999))</f>
        <v>77</v>
      </c>
      <c r="H579" s="7" t="str">
        <f>IFERROR(RIGHT(F579, LEN(F579)-SEARCH(" ",F579)),F579)</f>
        <v>V4</v>
      </c>
      <c r="I579" s="2">
        <f>TIMEVALUE(J579)</f>
        <v>0.25434027777777779</v>
      </c>
      <c r="J579" s="8" t="s">
        <v>3165</v>
      </c>
      <c r="K579" s="10">
        <v>597</v>
      </c>
      <c r="L579" s="2">
        <f>IFERROR(TIMEVALUE(M579),0)</f>
        <v>4.1192129629629634E-2</v>
      </c>
      <c r="M579" s="2" t="s">
        <v>3166</v>
      </c>
      <c r="N579" s="10">
        <v>498</v>
      </c>
      <c r="O579" s="2">
        <f>IFERROR(TIMEVALUE(P579),0)</f>
        <v>0.13269675925925925</v>
      </c>
      <c r="P579" s="2" t="s">
        <v>3167</v>
      </c>
      <c r="Q579" s="10">
        <v>582</v>
      </c>
      <c r="R579" s="2">
        <f>IFERROR(TIMEVALUE(S579), 0)</f>
        <v>8.0451388888888892E-2</v>
      </c>
      <c r="S579" s="2" t="s">
        <v>3168</v>
      </c>
      <c r="T579" s="9"/>
    </row>
    <row r="580" spans="1:20" x14ac:dyDescent="0.25">
      <c r="A580" s="6">
        <v>579</v>
      </c>
      <c r="B580" s="7" t="s">
        <v>3169</v>
      </c>
      <c r="C580" s="7" t="s">
        <v>1</v>
      </c>
      <c r="D580" s="7" t="s">
        <v>3170</v>
      </c>
      <c r="E580" s="7">
        <v>629</v>
      </c>
      <c r="F580" s="7" t="s">
        <v>3497</v>
      </c>
      <c r="G580" s="7">
        <f>_xlfn.NUMBERVALUE(IFERROR(LEFT(F580, SEARCH(" ",F580)-1),999))</f>
        <v>1</v>
      </c>
      <c r="H580" s="7" t="str">
        <f>IFERROR(RIGHT(F580, LEN(F580)-SEARCH(" ",F580)),F580)</f>
        <v>S1</v>
      </c>
      <c r="I580" s="2">
        <f>TIMEVALUE(J580)</f>
        <v>0.25537037037037036</v>
      </c>
      <c r="J580" s="8" t="s">
        <v>3171</v>
      </c>
      <c r="K580" s="10">
        <v>589</v>
      </c>
      <c r="L580" s="2">
        <f>IFERROR(TIMEVALUE(M580),0)</f>
        <v>4.0150462962962964E-2</v>
      </c>
      <c r="M580" s="2" t="s">
        <v>3172</v>
      </c>
      <c r="N580" s="10">
        <v>554</v>
      </c>
      <c r="O580" s="2">
        <f>IFERROR(TIMEVALUE(P580),0)</f>
        <v>0.14255787037037038</v>
      </c>
      <c r="P580" s="2" t="s">
        <v>3173</v>
      </c>
      <c r="Q580" s="10">
        <v>569</v>
      </c>
      <c r="R580" s="2">
        <f>IFERROR(TIMEVALUE(S580), 0)</f>
        <v>7.2662037037037039E-2</v>
      </c>
      <c r="S580" s="2" t="s">
        <v>3174</v>
      </c>
      <c r="T580" s="7" t="s">
        <v>3175</v>
      </c>
    </row>
    <row r="581" spans="1:20" x14ac:dyDescent="0.25">
      <c r="A581" s="6">
        <v>580</v>
      </c>
      <c r="B581" s="7" t="s">
        <v>3176</v>
      </c>
      <c r="C581" s="7" t="s">
        <v>1</v>
      </c>
      <c r="D581" s="7" t="s">
        <v>3177</v>
      </c>
      <c r="E581" s="7">
        <v>99</v>
      </c>
      <c r="F581" s="7" t="s">
        <v>4031</v>
      </c>
      <c r="G581" s="7">
        <f>_xlfn.NUMBERVALUE(IFERROR(LEFT(F581, SEARCH(" ",F581)-1),999))</f>
        <v>124</v>
      </c>
      <c r="H581" s="7" t="str">
        <f>IFERROR(RIGHT(F581, LEN(F581)-SEARCH(" ",F581)),F581)</f>
        <v>V1</v>
      </c>
      <c r="I581" s="2">
        <f>TIMEVALUE(J581)</f>
        <v>0.25678240740740738</v>
      </c>
      <c r="J581" s="8" t="s">
        <v>3178</v>
      </c>
      <c r="K581" s="10">
        <v>228</v>
      </c>
      <c r="L581" s="2">
        <f>IFERROR(TIMEVALUE(M581),0)</f>
        <v>2.7673611111111111E-2</v>
      </c>
      <c r="M581" s="2" t="s">
        <v>3179</v>
      </c>
      <c r="N581" s="10">
        <v>569</v>
      </c>
      <c r="O581" s="2">
        <f>IFERROR(TIMEVALUE(P581),0)</f>
        <v>0.14755787037037038</v>
      </c>
      <c r="P581" s="2" t="s">
        <v>3180</v>
      </c>
      <c r="Q581" s="10">
        <v>586</v>
      </c>
      <c r="R581" s="2">
        <f>IFERROR(TIMEVALUE(S581), 0)</f>
        <v>8.1550925925925929E-2</v>
      </c>
      <c r="S581" s="2" t="s">
        <v>3181</v>
      </c>
      <c r="T581" s="7" t="s">
        <v>71</v>
      </c>
    </row>
    <row r="582" spans="1:20" x14ac:dyDescent="0.25">
      <c r="A582" s="6">
        <v>581</v>
      </c>
      <c r="B582" s="7" t="s">
        <v>3182</v>
      </c>
      <c r="C582" s="7" t="s">
        <v>20</v>
      </c>
      <c r="D582" s="7" t="s">
        <v>3183</v>
      </c>
      <c r="E582" s="7">
        <v>259</v>
      </c>
      <c r="F582" s="7" t="s">
        <v>4023</v>
      </c>
      <c r="G582" s="7">
        <f>_xlfn.NUMBERVALUE(IFERROR(LEFT(F582, SEARCH(" ",F582)-1),999))</f>
        <v>101</v>
      </c>
      <c r="H582" s="7" t="str">
        <f>IFERROR(RIGHT(F582, LEN(F582)-SEARCH(" ",F582)),F582)</f>
        <v>S4</v>
      </c>
      <c r="I582" s="2">
        <f>TIMEVALUE(J582)</f>
        <v>0.25740740740740742</v>
      </c>
      <c r="J582" s="8" t="s">
        <v>3184</v>
      </c>
      <c r="K582" s="10">
        <v>596</v>
      </c>
      <c r="L582" s="2">
        <f>IFERROR(TIMEVALUE(M582),0)</f>
        <v>4.1053240740740744E-2</v>
      </c>
      <c r="M582" s="2" t="s">
        <v>3185</v>
      </c>
      <c r="N582" s="10">
        <v>543</v>
      </c>
      <c r="O582" s="2">
        <f>IFERROR(TIMEVALUE(P582),0)</f>
        <v>0.14046296296296296</v>
      </c>
      <c r="P582" s="2" t="s">
        <v>3186</v>
      </c>
      <c r="Q582" s="10">
        <v>577</v>
      </c>
      <c r="R582" s="2">
        <f>IFERROR(TIMEVALUE(S582), 0)</f>
        <v>7.5891203703703711E-2</v>
      </c>
      <c r="S582" s="2" t="s">
        <v>3187</v>
      </c>
      <c r="T582" s="9"/>
    </row>
    <row r="583" spans="1:20" x14ac:dyDescent="0.25">
      <c r="A583" s="6">
        <v>582</v>
      </c>
      <c r="B583" s="7" t="s">
        <v>3188</v>
      </c>
      <c r="C583" s="7" t="s">
        <v>20</v>
      </c>
      <c r="D583" s="9"/>
      <c r="E583" s="7">
        <v>461</v>
      </c>
      <c r="F583" s="7" t="s">
        <v>3973</v>
      </c>
      <c r="G583" s="7">
        <f>_xlfn.NUMBERVALUE(IFERROR(LEFT(F583, SEARCH(" ",F583)-1),999))</f>
        <v>78</v>
      </c>
      <c r="H583" s="7" t="str">
        <f>IFERROR(RIGHT(F583, LEN(F583)-SEARCH(" ",F583)),F583)</f>
        <v>V4</v>
      </c>
      <c r="I583" s="2">
        <f>TIMEVALUE(J583)</f>
        <v>0.25791666666666668</v>
      </c>
      <c r="J583" s="8" t="s">
        <v>3189</v>
      </c>
      <c r="K583" s="10">
        <v>584</v>
      </c>
      <c r="L583" s="2">
        <f>IFERROR(TIMEVALUE(M583),0)</f>
        <v>3.9224537037037037E-2</v>
      </c>
      <c r="M583" s="2" t="s">
        <v>3190</v>
      </c>
      <c r="N583" s="10">
        <v>577</v>
      </c>
      <c r="O583" s="2">
        <f>IFERROR(TIMEVALUE(P583),0)</f>
        <v>0.15207175925925925</v>
      </c>
      <c r="P583" s="2" t="s">
        <v>3191</v>
      </c>
      <c r="Q583" s="10">
        <v>524</v>
      </c>
      <c r="R583" s="2">
        <f>IFERROR(TIMEVALUE(S583), 0)</f>
        <v>6.6620370370370371E-2</v>
      </c>
      <c r="S583" s="2" t="s">
        <v>3192</v>
      </c>
      <c r="T583" s="9"/>
    </row>
    <row r="584" spans="1:20" x14ac:dyDescent="0.25">
      <c r="A584" s="6">
        <v>583</v>
      </c>
      <c r="B584" s="7" t="s">
        <v>3193</v>
      </c>
      <c r="C584" s="7" t="s">
        <v>1</v>
      </c>
      <c r="D584" s="7" t="s">
        <v>3194</v>
      </c>
      <c r="E584" s="7">
        <v>122</v>
      </c>
      <c r="F584" s="7" t="s">
        <v>3992</v>
      </c>
      <c r="G584" s="7">
        <f>_xlfn.NUMBERVALUE(IFERROR(LEFT(F584, SEARCH(" ",F584)-1),999))</f>
        <v>9</v>
      </c>
      <c r="H584" s="7" t="str">
        <f>IFERROR(RIGHT(F584, LEN(F584)-SEARCH(" ",F584)),F584)</f>
        <v>V5</v>
      </c>
      <c r="I584" s="2">
        <f>TIMEVALUE(J584)</f>
        <v>0.25950231481481484</v>
      </c>
      <c r="J584" s="8" t="s">
        <v>3195</v>
      </c>
      <c r="K584" s="10">
        <v>545</v>
      </c>
      <c r="L584" s="2">
        <f>IFERROR(TIMEVALUE(M584),0)</f>
        <v>3.4907407407407408E-2</v>
      </c>
      <c r="M584" s="2" t="s">
        <v>3196</v>
      </c>
      <c r="N584" s="10">
        <v>586</v>
      </c>
      <c r="O584" s="2">
        <f>IFERROR(TIMEVALUE(P584),0)</f>
        <v>0.15547453703703704</v>
      </c>
      <c r="P584" s="2" t="s">
        <v>3197</v>
      </c>
      <c r="Q584" s="10">
        <v>544</v>
      </c>
      <c r="R584" s="2">
        <f>IFERROR(TIMEVALUE(S584), 0)</f>
        <v>6.9120370370370374E-2</v>
      </c>
      <c r="S584" s="2" t="s">
        <v>3198</v>
      </c>
      <c r="T584" s="7" t="s">
        <v>852</v>
      </c>
    </row>
    <row r="585" spans="1:20" x14ac:dyDescent="0.25">
      <c r="A585" s="6">
        <v>584</v>
      </c>
      <c r="B585" s="7" t="s">
        <v>3199</v>
      </c>
      <c r="C585" s="7" t="s">
        <v>1</v>
      </c>
      <c r="D585" s="9"/>
      <c r="E585" s="7">
        <v>241</v>
      </c>
      <c r="F585" s="7" t="s">
        <v>4017</v>
      </c>
      <c r="G585" s="7">
        <f>_xlfn.NUMBERVALUE(IFERROR(LEFT(F585, SEARCH(" ",F585)-1),999))</f>
        <v>102</v>
      </c>
      <c r="H585" s="7" t="str">
        <f>IFERROR(RIGHT(F585, LEN(F585)-SEARCH(" ",F585)),F585)</f>
        <v>S4</v>
      </c>
      <c r="I585" s="2">
        <f>TIMEVALUE(J585)</f>
        <v>0.2595486111111111</v>
      </c>
      <c r="J585" s="8" t="s">
        <v>3200</v>
      </c>
      <c r="K585" s="10">
        <v>539</v>
      </c>
      <c r="L585" s="2">
        <f>IFERROR(TIMEVALUE(M585),0)</f>
        <v>3.453703703703704E-2</v>
      </c>
      <c r="M585" s="2" t="s">
        <v>3201</v>
      </c>
      <c r="N585" s="10">
        <v>576</v>
      </c>
      <c r="O585" s="2">
        <f>IFERROR(TIMEVALUE(P585),0)</f>
        <v>0.15190972222222224</v>
      </c>
      <c r="P585" s="2" t="s">
        <v>3202</v>
      </c>
      <c r="Q585" s="10">
        <v>571</v>
      </c>
      <c r="R585" s="2">
        <f>IFERROR(TIMEVALUE(S585), 0)</f>
        <v>7.3101851851851848E-2</v>
      </c>
      <c r="S585" s="2" t="s">
        <v>3203</v>
      </c>
      <c r="T585" s="9"/>
    </row>
    <row r="586" spans="1:20" x14ac:dyDescent="0.25">
      <c r="A586" s="6">
        <v>585</v>
      </c>
      <c r="B586" s="7" t="s">
        <v>3204</v>
      </c>
      <c r="C586" s="7" t="s">
        <v>3205</v>
      </c>
      <c r="D586" s="7" t="s">
        <v>3206</v>
      </c>
      <c r="E586" s="7">
        <v>197</v>
      </c>
      <c r="F586" s="7" t="s">
        <v>4025</v>
      </c>
      <c r="G586" s="7">
        <f>_xlfn.NUMBERVALUE(IFERROR(LEFT(F586, SEARCH(" ",F586)-1),999))</f>
        <v>125</v>
      </c>
      <c r="H586" s="7" t="str">
        <f>IFERROR(RIGHT(F586, LEN(F586)-SEARCH(" ",F586)),F586)</f>
        <v>V1</v>
      </c>
      <c r="I586" s="2">
        <f>TIMEVALUE(J586)</f>
        <v>0.259849537037037</v>
      </c>
      <c r="J586" s="8" t="s">
        <v>3207</v>
      </c>
      <c r="K586" s="10">
        <v>599</v>
      </c>
      <c r="L586" s="2">
        <f>IFERROR(TIMEVALUE(M586),0)</f>
        <v>4.2013888888888885E-2</v>
      </c>
      <c r="M586" s="2" t="s">
        <v>88</v>
      </c>
      <c r="N586" s="10">
        <v>546</v>
      </c>
      <c r="O586" s="2">
        <f>IFERROR(TIMEVALUE(P586),0)</f>
        <v>0.14121527777777779</v>
      </c>
      <c r="P586" s="2" t="s">
        <v>3208</v>
      </c>
      <c r="Q586" s="10">
        <v>579</v>
      </c>
      <c r="R586" s="2">
        <f>IFERROR(TIMEVALUE(S586), 0)</f>
        <v>7.662037037037038E-2</v>
      </c>
      <c r="S586" s="2" t="s">
        <v>3209</v>
      </c>
      <c r="T586" s="9"/>
    </row>
    <row r="587" spans="1:20" x14ac:dyDescent="0.25">
      <c r="A587" s="6">
        <v>586</v>
      </c>
      <c r="B587" s="7" t="s">
        <v>3210</v>
      </c>
      <c r="C587" s="7" t="s">
        <v>1</v>
      </c>
      <c r="D587" s="7" t="s">
        <v>3211</v>
      </c>
      <c r="E587" s="7">
        <v>568</v>
      </c>
      <c r="F587" s="7" t="s">
        <v>3974</v>
      </c>
      <c r="G587" s="7">
        <f>_xlfn.NUMBERVALUE(IFERROR(LEFT(F587, SEARCH(" ",F587)-1),999))</f>
        <v>13</v>
      </c>
      <c r="H587" s="7" t="str">
        <f>IFERROR(RIGHT(F587, LEN(F587)-SEARCH(" ",F587)),F587)</f>
        <v>S1</v>
      </c>
      <c r="I587" s="2">
        <f>TIMEVALUE(J587)</f>
        <v>0.26048611111111114</v>
      </c>
      <c r="J587" s="8" t="s">
        <v>3212</v>
      </c>
      <c r="K587" s="10">
        <v>606</v>
      </c>
      <c r="L587" s="2">
        <f>IFERROR(TIMEVALUE(M587),0)</f>
        <v>4.9699074074074069E-2</v>
      </c>
      <c r="M587" s="2" t="s">
        <v>3213</v>
      </c>
      <c r="N587" s="10">
        <v>561</v>
      </c>
      <c r="O587" s="2">
        <f>IFERROR(TIMEVALUE(P587),0)</f>
        <v>0.14407407407407408</v>
      </c>
      <c r="P587" s="2" t="s">
        <v>3214</v>
      </c>
      <c r="Q587" s="10">
        <v>525</v>
      </c>
      <c r="R587" s="2">
        <f>IFERROR(TIMEVALUE(S587), 0)</f>
        <v>6.671296296296296E-2</v>
      </c>
      <c r="S587" s="2" t="s">
        <v>3215</v>
      </c>
      <c r="T587" s="9"/>
    </row>
    <row r="588" spans="1:20" x14ac:dyDescent="0.25">
      <c r="A588" s="6">
        <v>587</v>
      </c>
      <c r="B588" s="7" t="s">
        <v>3216</v>
      </c>
      <c r="C588" s="7" t="s">
        <v>1</v>
      </c>
      <c r="D588" s="9"/>
      <c r="E588" s="7">
        <v>538</v>
      </c>
      <c r="F588" s="7" t="s">
        <v>4037</v>
      </c>
      <c r="G588" s="7">
        <f>_xlfn.NUMBERVALUE(IFERROR(LEFT(F588, SEARCH(" ",F588)-1),999))</f>
        <v>49</v>
      </c>
      <c r="H588" s="7" t="str">
        <f>IFERROR(RIGHT(F588, LEN(F588)-SEARCH(" ",F588)),F588)</f>
        <v>S2</v>
      </c>
      <c r="I588" s="2">
        <f>TIMEVALUE(J588)</f>
        <v>0.26230324074074074</v>
      </c>
      <c r="J588" s="8" t="s">
        <v>3217</v>
      </c>
      <c r="K588" s="10">
        <v>582</v>
      </c>
      <c r="L588" s="2">
        <f>IFERROR(TIMEVALUE(M588),0)</f>
        <v>3.9050925925925926E-2</v>
      </c>
      <c r="M588" s="2" t="s">
        <v>3218</v>
      </c>
      <c r="N588" s="10">
        <v>531</v>
      </c>
      <c r="O588" s="2">
        <f>IFERROR(TIMEVALUE(P588),0)</f>
        <v>0.1383101851851852</v>
      </c>
      <c r="P588" s="2" t="s">
        <v>3219</v>
      </c>
      <c r="Q588" s="10">
        <v>592</v>
      </c>
      <c r="R588" s="2">
        <f>IFERROR(TIMEVALUE(S588), 0)</f>
        <v>8.4942129629629617E-2</v>
      </c>
      <c r="S588" s="2" t="s">
        <v>3220</v>
      </c>
      <c r="T588" s="9"/>
    </row>
    <row r="589" spans="1:20" x14ac:dyDescent="0.25">
      <c r="A589" s="6">
        <v>588</v>
      </c>
      <c r="B589" s="7" t="s">
        <v>3221</v>
      </c>
      <c r="C589" s="7" t="s">
        <v>1</v>
      </c>
      <c r="D589" s="7" t="s">
        <v>3222</v>
      </c>
      <c r="E589" s="7">
        <v>47</v>
      </c>
      <c r="F589" s="7" t="s">
        <v>4027</v>
      </c>
      <c r="G589" s="7">
        <f>_xlfn.NUMBERVALUE(IFERROR(LEFT(F589, SEARCH(" ",F589)-1),999))</f>
        <v>97</v>
      </c>
      <c r="H589" s="7" t="str">
        <f>IFERROR(RIGHT(F589, LEN(F589)-SEARCH(" ",F589)),F589)</f>
        <v>V2</v>
      </c>
      <c r="I589" s="2">
        <f>TIMEVALUE(J589)</f>
        <v>0.26240740740740742</v>
      </c>
      <c r="J589" s="8" t="s">
        <v>3223</v>
      </c>
      <c r="K589" s="10">
        <v>592</v>
      </c>
      <c r="L589" s="2">
        <f>IFERROR(TIMEVALUE(M589),0)</f>
        <v>4.0358796296296295E-2</v>
      </c>
      <c r="M589" s="2" t="s">
        <v>2890</v>
      </c>
      <c r="N589" s="10">
        <v>553</v>
      </c>
      <c r="O589" s="2">
        <f>IFERROR(TIMEVALUE(P589),0)</f>
        <v>0.14226851851851852</v>
      </c>
      <c r="P589" s="2" t="s">
        <v>3224</v>
      </c>
      <c r="Q589" s="10">
        <v>581</v>
      </c>
      <c r="R589" s="2">
        <f>IFERROR(TIMEVALUE(S589), 0)</f>
        <v>7.9780092592592597E-2</v>
      </c>
      <c r="S589" s="2" t="s">
        <v>3225</v>
      </c>
      <c r="T589" s="7" t="s">
        <v>18</v>
      </c>
    </row>
    <row r="590" spans="1:20" x14ac:dyDescent="0.25">
      <c r="A590" s="6">
        <v>589</v>
      </c>
      <c r="B590" s="7" t="s">
        <v>3226</v>
      </c>
      <c r="C590" s="7" t="s">
        <v>1</v>
      </c>
      <c r="D590" s="7" t="s">
        <v>3227</v>
      </c>
      <c r="E590" s="7">
        <v>434</v>
      </c>
      <c r="F590" s="7" t="s">
        <v>4030</v>
      </c>
      <c r="G590" s="7">
        <f>_xlfn.NUMBERVALUE(IFERROR(LEFT(F590, SEARCH(" ",F590)-1),999))</f>
        <v>74</v>
      </c>
      <c r="H590" s="7" t="str">
        <f>IFERROR(RIGHT(F590, LEN(F590)-SEARCH(" ",F590)),F590)</f>
        <v>S3</v>
      </c>
      <c r="I590" s="2">
        <f>TIMEVALUE(J590)</f>
        <v>0.26314814814814813</v>
      </c>
      <c r="J590" s="8" t="s">
        <v>3228</v>
      </c>
      <c r="K590" s="10">
        <v>331</v>
      </c>
      <c r="L590" s="2">
        <f>IFERROR(TIMEVALUE(M590),0)</f>
        <v>2.9374999999999998E-2</v>
      </c>
      <c r="M590" s="2" t="s">
        <v>2455</v>
      </c>
      <c r="N590" s="10">
        <v>578</v>
      </c>
      <c r="O590" s="2">
        <f>IFERROR(TIMEVALUE(P590),0)</f>
        <v>0.15246527777777777</v>
      </c>
      <c r="P590" s="2" t="s">
        <v>3229</v>
      </c>
      <c r="Q590" s="10">
        <v>584</v>
      </c>
      <c r="R590" s="2">
        <f>IFERROR(TIMEVALUE(S590), 0)</f>
        <v>8.1307870370370364E-2</v>
      </c>
      <c r="S590" s="2" t="s">
        <v>3230</v>
      </c>
      <c r="T590" s="7" t="s">
        <v>3231</v>
      </c>
    </row>
    <row r="591" spans="1:20" x14ac:dyDescent="0.25">
      <c r="A591" s="6">
        <v>590</v>
      </c>
      <c r="B591" s="7" t="s">
        <v>3232</v>
      </c>
      <c r="C591" s="7" t="s">
        <v>1</v>
      </c>
      <c r="D591" s="7" t="s">
        <v>3233</v>
      </c>
      <c r="E591" s="7">
        <v>208</v>
      </c>
      <c r="F591" s="7" t="s">
        <v>4045</v>
      </c>
      <c r="G591" s="7">
        <f>_xlfn.NUMBERVALUE(IFERROR(LEFT(F591, SEARCH(" ",F591)-1),999))</f>
        <v>98</v>
      </c>
      <c r="H591" s="7" t="str">
        <f>IFERROR(RIGHT(F591, LEN(F591)-SEARCH(" ",F591)),F591)</f>
        <v>V2</v>
      </c>
      <c r="I591" s="2">
        <f>TIMEVALUE(J591)</f>
        <v>0.26317129629629626</v>
      </c>
      <c r="J591" s="8" t="s">
        <v>3234</v>
      </c>
      <c r="K591" s="10">
        <v>622</v>
      </c>
      <c r="L591" s="2">
        <f>IFERROR(TIMEVALUE(M591),0)</f>
        <v>0</v>
      </c>
      <c r="M591" s="1"/>
      <c r="N591" s="10">
        <v>616</v>
      </c>
      <c r="O591" s="2">
        <f>IFERROR(TIMEVALUE(P591),0)</f>
        <v>0</v>
      </c>
      <c r="P591" s="1"/>
      <c r="Q591" s="10">
        <v>602</v>
      </c>
      <c r="R591" s="2">
        <f>IFERROR(TIMEVALUE(S591), 0)</f>
        <v>0.120625</v>
      </c>
      <c r="S591" s="2" t="s">
        <v>3235</v>
      </c>
      <c r="T591" s="7" t="s">
        <v>18</v>
      </c>
    </row>
    <row r="592" spans="1:20" x14ac:dyDescent="0.25">
      <c r="A592" s="6">
        <v>591</v>
      </c>
      <c r="B592" s="7" t="s">
        <v>3236</v>
      </c>
      <c r="C592" s="7" t="s">
        <v>20</v>
      </c>
      <c r="D592" s="9"/>
      <c r="E592" s="7">
        <v>26</v>
      </c>
      <c r="F592" s="7" t="s">
        <v>4044</v>
      </c>
      <c r="G592" s="7">
        <f>_xlfn.NUMBERVALUE(IFERROR(LEFT(F592, SEARCH(" ",F592)-1),999))</f>
        <v>103</v>
      </c>
      <c r="H592" s="7" t="str">
        <f>IFERROR(RIGHT(F592, LEN(F592)-SEARCH(" ",F592)),F592)</f>
        <v>S4</v>
      </c>
      <c r="I592" s="2">
        <f>TIMEVALUE(J592)</f>
        <v>0.26321759259259259</v>
      </c>
      <c r="J592" s="8" t="s">
        <v>3237</v>
      </c>
      <c r="K592" s="10">
        <v>623</v>
      </c>
      <c r="L592" s="2">
        <f>IFERROR(TIMEVALUE(M592),0)</f>
        <v>0</v>
      </c>
      <c r="M592" s="1"/>
      <c r="N592" s="10">
        <v>617</v>
      </c>
      <c r="O592" s="2">
        <f>IFERROR(TIMEVALUE(P592),0)</f>
        <v>0</v>
      </c>
      <c r="P592" s="1"/>
      <c r="Q592" s="10">
        <v>600</v>
      </c>
      <c r="R592" s="2">
        <f>IFERROR(TIMEVALUE(S592), 0)</f>
        <v>0.11395833333333333</v>
      </c>
      <c r="S592" s="2" t="s">
        <v>3238</v>
      </c>
      <c r="T592" s="9"/>
    </row>
    <row r="593" spans="1:20" x14ac:dyDescent="0.25">
      <c r="A593" s="6">
        <v>592</v>
      </c>
      <c r="B593" s="7" t="s">
        <v>3239</v>
      </c>
      <c r="C593" s="7" t="s">
        <v>1</v>
      </c>
      <c r="D593" s="7" t="s">
        <v>3240</v>
      </c>
      <c r="E593" s="7">
        <v>77</v>
      </c>
      <c r="F593" s="7" t="s">
        <v>3516</v>
      </c>
      <c r="G593" s="7">
        <f>_xlfn.NUMBERVALUE(IFERROR(LEFT(F593, SEARCH(" ",F593)-1),999))</f>
        <v>8</v>
      </c>
      <c r="H593" s="7" t="str">
        <f>IFERROR(RIGHT(F593, LEN(F593)-SEARCH(" ",F593)),F593)</f>
        <v>S4</v>
      </c>
      <c r="I593" s="2">
        <f>TIMEVALUE(J593)</f>
        <v>0.2634259259259259</v>
      </c>
      <c r="J593" s="8" t="s">
        <v>3241</v>
      </c>
      <c r="K593" s="10">
        <v>569</v>
      </c>
      <c r="L593" s="2">
        <f>IFERROR(TIMEVALUE(M593),0)</f>
        <v>3.5902777777777777E-2</v>
      </c>
      <c r="M593" s="2" t="s">
        <v>3242</v>
      </c>
      <c r="N593" s="10">
        <v>585</v>
      </c>
      <c r="O593" s="2">
        <f>IFERROR(TIMEVALUE(P593),0)</f>
        <v>0.15508101851851852</v>
      </c>
      <c r="P593" s="2" t="s">
        <v>3243</v>
      </c>
      <c r="Q593" s="10">
        <v>567</v>
      </c>
      <c r="R593" s="2">
        <f>IFERROR(TIMEVALUE(S593), 0)</f>
        <v>7.2442129629629634E-2</v>
      </c>
      <c r="S593" s="2" t="s">
        <v>3244</v>
      </c>
      <c r="T593" s="7" t="s">
        <v>678</v>
      </c>
    </row>
    <row r="594" spans="1:20" x14ac:dyDescent="0.25">
      <c r="A594" s="6">
        <v>593</v>
      </c>
      <c r="B594" s="7" t="s">
        <v>3245</v>
      </c>
      <c r="C594" s="7" t="s">
        <v>9</v>
      </c>
      <c r="D594" s="9"/>
      <c r="E594" s="7">
        <v>701</v>
      </c>
      <c r="F594" s="7">
        <v>3</v>
      </c>
      <c r="G594" s="7">
        <f>_xlfn.NUMBERVALUE(IFERROR(LEFT(F594, SEARCH(" ",F594)-1),999))</f>
        <v>999</v>
      </c>
      <c r="H594" s="7">
        <f>IFERROR(RIGHT(F594, LEN(F594)-SEARCH(" ",F594)),F594)</f>
        <v>3</v>
      </c>
      <c r="I594" s="2">
        <f>TIMEVALUE(J594)</f>
        <v>0.26444444444444443</v>
      </c>
      <c r="J594" s="8" t="s">
        <v>3246</v>
      </c>
      <c r="K594" s="10">
        <v>624</v>
      </c>
      <c r="L594" s="2">
        <f>IFERROR(TIMEVALUE(M594),0)</f>
        <v>0</v>
      </c>
      <c r="M594" s="1"/>
      <c r="N594" s="10">
        <v>618</v>
      </c>
      <c r="O594" s="2">
        <f>IFERROR(TIMEVALUE(P594),0)</f>
        <v>0</v>
      </c>
      <c r="P594" s="1"/>
      <c r="Q594" s="10">
        <v>601</v>
      </c>
      <c r="R594" s="2">
        <f>IFERROR(TIMEVALUE(S594), 0)</f>
        <v>0.12048611111111111</v>
      </c>
      <c r="S594" s="2" t="s">
        <v>3247</v>
      </c>
      <c r="T594" s="9"/>
    </row>
    <row r="595" spans="1:20" x14ac:dyDescent="0.25">
      <c r="A595" s="6">
        <v>594</v>
      </c>
      <c r="B595" s="7" t="s">
        <v>3248</v>
      </c>
      <c r="C595" s="7" t="s">
        <v>1305</v>
      </c>
      <c r="D595" s="7">
        <v>20266</v>
      </c>
      <c r="E595" s="7">
        <v>163</v>
      </c>
      <c r="F595" s="7" t="s">
        <v>4002</v>
      </c>
      <c r="G595" s="7">
        <f>_xlfn.NUMBERVALUE(IFERROR(LEFT(F595, SEARCH(" ",F595)-1),999))</f>
        <v>99</v>
      </c>
      <c r="H595" s="7" t="str">
        <f>IFERROR(RIGHT(F595, LEN(F595)-SEARCH(" ",F595)),F595)</f>
        <v>V2</v>
      </c>
      <c r="I595" s="2">
        <f>TIMEVALUE(J595)</f>
        <v>0.26703703703703702</v>
      </c>
      <c r="J595" s="8" t="s">
        <v>3249</v>
      </c>
      <c r="K595" s="10">
        <v>625</v>
      </c>
      <c r="L595" s="2">
        <f>IFERROR(TIMEVALUE(M595),0)</f>
        <v>0</v>
      </c>
      <c r="M595" s="1"/>
      <c r="N595" s="10">
        <v>619</v>
      </c>
      <c r="O595" s="2">
        <f>IFERROR(TIMEVALUE(P595),0)</f>
        <v>0</v>
      </c>
      <c r="P595" s="1"/>
      <c r="Q595" s="10">
        <v>554</v>
      </c>
      <c r="R595" s="2">
        <f>IFERROR(TIMEVALUE(S595), 0)</f>
        <v>7.013888888888889E-2</v>
      </c>
      <c r="S595" s="2" t="s">
        <v>3250</v>
      </c>
      <c r="T595" s="9"/>
    </row>
    <row r="596" spans="1:20" x14ac:dyDescent="0.25">
      <c r="A596" s="6">
        <v>595</v>
      </c>
      <c r="B596" s="7" t="s">
        <v>3251</v>
      </c>
      <c r="C596" s="7" t="s">
        <v>1</v>
      </c>
      <c r="D596" s="9"/>
      <c r="E596" s="7">
        <v>667</v>
      </c>
      <c r="F596" s="7" t="s">
        <v>4021</v>
      </c>
      <c r="G596" s="7">
        <f>_xlfn.NUMBERVALUE(IFERROR(LEFT(F596, SEARCH(" ",F596)-1),999))</f>
        <v>126</v>
      </c>
      <c r="H596" s="7" t="str">
        <f>IFERROR(RIGHT(F596, LEN(F596)-SEARCH(" ",F596)),F596)</f>
        <v>V1</v>
      </c>
      <c r="I596" s="2">
        <f>TIMEVALUE(J596)</f>
        <v>0.26719907407407406</v>
      </c>
      <c r="J596" s="8" t="s">
        <v>3252</v>
      </c>
      <c r="K596" s="10">
        <v>590</v>
      </c>
      <c r="L596" s="2">
        <f>IFERROR(TIMEVALUE(M596),0)</f>
        <v>4.0219907407407406E-2</v>
      </c>
      <c r="M596" s="2" t="s">
        <v>3253</v>
      </c>
      <c r="N596" s="10">
        <v>579</v>
      </c>
      <c r="O596" s="2">
        <f>IFERROR(TIMEVALUE(P596),0)</f>
        <v>0.15277777777777776</v>
      </c>
      <c r="P596" s="2" t="s">
        <v>3254</v>
      </c>
      <c r="Q596" s="10">
        <v>575</v>
      </c>
      <c r="R596" s="2">
        <f>IFERROR(TIMEVALUE(S596), 0)</f>
        <v>7.4201388888888886E-2</v>
      </c>
      <c r="S596" s="2" t="s">
        <v>3255</v>
      </c>
      <c r="T596" s="9"/>
    </row>
    <row r="597" spans="1:20" x14ac:dyDescent="0.25">
      <c r="A597" s="6">
        <v>596</v>
      </c>
      <c r="B597" s="7" t="s">
        <v>3256</v>
      </c>
      <c r="C597" s="7" t="s">
        <v>1</v>
      </c>
      <c r="D597" s="7" t="s">
        <v>3257</v>
      </c>
      <c r="E597" s="7">
        <v>109</v>
      </c>
      <c r="F597" s="7" t="s">
        <v>4029</v>
      </c>
      <c r="G597" s="7">
        <f>_xlfn.NUMBERVALUE(IFERROR(LEFT(F597, SEARCH(" ",F597)-1),999))</f>
        <v>127</v>
      </c>
      <c r="H597" s="7" t="str">
        <f>IFERROR(RIGHT(F597, LEN(F597)-SEARCH(" ",F597)),F597)</f>
        <v>V1</v>
      </c>
      <c r="I597" s="2">
        <f>TIMEVALUE(J597)</f>
        <v>0.26728009259259261</v>
      </c>
      <c r="J597" s="8" t="s">
        <v>3258</v>
      </c>
      <c r="K597" s="10">
        <v>566</v>
      </c>
      <c r="L597" s="2">
        <f>IFERROR(TIMEVALUE(M597),0)</f>
        <v>3.5462962962962967E-2</v>
      </c>
      <c r="M597" s="2" t="s">
        <v>2698</v>
      </c>
      <c r="N597" s="10">
        <v>573</v>
      </c>
      <c r="O597" s="2">
        <f>IFERROR(TIMEVALUE(P597),0)</f>
        <v>0.15077546296296296</v>
      </c>
      <c r="P597" s="2" t="s">
        <v>3259</v>
      </c>
      <c r="Q597" s="10">
        <v>583</v>
      </c>
      <c r="R597" s="2">
        <f>IFERROR(TIMEVALUE(S597), 0)</f>
        <v>8.1041666666666665E-2</v>
      </c>
      <c r="S597" s="2" t="s">
        <v>3260</v>
      </c>
      <c r="T597" s="9"/>
    </row>
    <row r="598" spans="1:20" x14ac:dyDescent="0.25">
      <c r="A598" s="6">
        <v>597</v>
      </c>
      <c r="B598" s="7" t="s">
        <v>3261</v>
      </c>
      <c r="C598" s="7" t="s">
        <v>1</v>
      </c>
      <c r="D598" s="9"/>
      <c r="E598" s="7">
        <v>300</v>
      </c>
      <c r="F598" s="7" t="s">
        <v>3943</v>
      </c>
      <c r="G598" s="7">
        <f>_xlfn.NUMBERVALUE(IFERROR(LEFT(F598, SEARCH(" ",F598)-1),999))</f>
        <v>128</v>
      </c>
      <c r="H598" s="7" t="str">
        <f>IFERROR(RIGHT(F598, LEN(F598)-SEARCH(" ",F598)),F598)</f>
        <v>V1</v>
      </c>
      <c r="I598" s="2">
        <f>TIMEVALUE(J598)</f>
        <v>0.27086805555555554</v>
      </c>
      <c r="J598" s="8" t="s">
        <v>3262</v>
      </c>
      <c r="K598" s="10">
        <v>605</v>
      </c>
      <c r="L598" s="2">
        <f>IFERROR(TIMEVALUE(M598),0)</f>
        <v>4.8206018518518523E-2</v>
      </c>
      <c r="M598" s="2" t="s">
        <v>3263</v>
      </c>
      <c r="N598" s="10">
        <v>589</v>
      </c>
      <c r="O598" s="2">
        <f>IFERROR(TIMEVALUE(P598),0)</f>
        <v>0.1585300925925926</v>
      </c>
      <c r="P598" s="2" t="s">
        <v>3264</v>
      </c>
      <c r="Q598" s="10">
        <v>492</v>
      </c>
      <c r="R598" s="2">
        <f>IFERROR(TIMEVALUE(S598), 0)</f>
        <v>6.4131944444444436E-2</v>
      </c>
      <c r="S598" s="2" t="s">
        <v>3265</v>
      </c>
      <c r="T598" s="9"/>
    </row>
    <row r="599" spans="1:20" x14ac:dyDescent="0.25">
      <c r="A599" s="6">
        <v>598</v>
      </c>
      <c r="B599" s="7" t="s">
        <v>3266</v>
      </c>
      <c r="C599" s="7" t="s">
        <v>3267</v>
      </c>
      <c r="D599" s="9"/>
      <c r="E599" s="7">
        <v>451</v>
      </c>
      <c r="F599" s="7" t="s">
        <v>4033</v>
      </c>
      <c r="G599" s="7">
        <f>_xlfn.NUMBERVALUE(IFERROR(LEFT(F599, SEARCH(" ",F599)-1),999))</f>
        <v>100</v>
      </c>
      <c r="H599" s="7" t="str">
        <f>IFERROR(RIGHT(F599, LEN(F599)-SEARCH(" ",F599)),F599)</f>
        <v>V2</v>
      </c>
      <c r="I599" s="2">
        <f>TIMEVALUE(J599)</f>
        <v>0.27313657407407405</v>
      </c>
      <c r="J599" s="8" t="s">
        <v>3268</v>
      </c>
      <c r="K599" s="10">
        <v>573</v>
      </c>
      <c r="L599" s="2">
        <f>IFERROR(TIMEVALUE(M599),0)</f>
        <v>3.7164351851851851E-2</v>
      </c>
      <c r="M599" s="2" t="s">
        <v>3269</v>
      </c>
      <c r="N599" s="10">
        <v>580</v>
      </c>
      <c r="O599" s="2">
        <f>IFERROR(TIMEVALUE(P599),0)</f>
        <v>0.15391203703703704</v>
      </c>
      <c r="P599" s="2" t="s">
        <v>3270</v>
      </c>
      <c r="Q599" s="10">
        <v>588</v>
      </c>
      <c r="R599" s="2">
        <f>IFERROR(TIMEVALUE(S599), 0)</f>
        <v>8.2060185185185194E-2</v>
      </c>
      <c r="S599" s="2" t="s">
        <v>3271</v>
      </c>
      <c r="T599" s="9"/>
    </row>
    <row r="600" spans="1:20" x14ac:dyDescent="0.25">
      <c r="A600" s="6">
        <v>599</v>
      </c>
      <c r="B600" s="7" t="s">
        <v>3272</v>
      </c>
      <c r="C600" s="7" t="s">
        <v>9</v>
      </c>
      <c r="D600" s="9"/>
      <c r="E600" s="7">
        <v>696</v>
      </c>
      <c r="F600" s="7" t="s">
        <v>4046</v>
      </c>
      <c r="G600" s="7">
        <f>_xlfn.NUMBERVALUE(IFERROR(LEFT(F600, SEARCH(" ",F600)-1),999))</f>
        <v>101</v>
      </c>
      <c r="H600" s="7" t="str">
        <f>IFERROR(RIGHT(F600, LEN(F600)-SEARCH(" ",F600)),F600)</f>
        <v>V2</v>
      </c>
      <c r="I600" s="2">
        <f>TIMEVALUE(J600)</f>
        <v>0.27339120370370368</v>
      </c>
      <c r="J600" s="8" t="s">
        <v>3273</v>
      </c>
      <c r="K600" s="10">
        <v>626</v>
      </c>
      <c r="L600" s="2">
        <f>IFERROR(TIMEVALUE(M600),0)</f>
        <v>0</v>
      </c>
      <c r="M600" s="1"/>
      <c r="N600" s="10">
        <v>620</v>
      </c>
      <c r="O600" s="2">
        <f>IFERROR(TIMEVALUE(P600),0)</f>
        <v>0</v>
      </c>
      <c r="P600" s="1"/>
      <c r="Q600" s="10">
        <v>603</v>
      </c>
      <c r="R600" s="2">
        <f>IFERROR(TIMEVALUE(S600), 0)</f>
        <v>0.1275462962962963</v>
      </c>
      <c r="S600" s="2" t="s">
        <v>3274</v>
      </c>
      <c r="T600" s="9"/>
    </row>
    <row r="601" spans="1:20" x14ac:dyDescent="0.25">
      <c r="A601" s="6">
        <v>600</v>
      </c>
      <c r="B601" s="7" t="s">
        <v>3275</v>
      </c>
      <c r="C601" s="7" t="s">
        <v>3205</v>
      </c>
      <c r="D601" s="7" t="s">
        <v>3276</v>
      </c>
      <c r="E601" s="7">
        <v>147</v>
      </c>
      <c r="F601" s="7" t="s">
        <v>4036</v>
      </c>
      <c r="G601" s="7">
        <f>_xlfn.NUMBERVALUE(IFERROR(LEFT(F601, SEARCH(" ",F601)-1),999))</f>
        <v>79</v>
      </c>
      <c r="H601" s="7" t="str">
        <f>IFERROR(RIGHT(F601, LEN(F601)-SEARCH(" ",F601)),F601)</f>
        <v>V4</v>
      </c>
      <c r="I601" s="2">
        <f>TIMEVALUE(J601)</f>
        <v>0.27371527777777777</v>
      </c>
      <c r="J601" s="8" t="s">
        <v>3277</v>
      </c>
      <c r="K601" s="10">
        <v>549</v>
      </c>
      <c r="L601" s="2">
        <f>IFERROR(TIMEVALUE(M601),0)</f>
        <v>3.498842592592593E-2</v>
      </c>
      <c r="M601" s="2" t="s">
        <v>3278</v>
      </c>
      <c r="N601" s="10">
        <v>584</v>
      </c>
      <c r="O601" s="2">
        <f>IFERROR(TIMEVALUE(P601),0)</f>
        <v>0.15467592592592591</v>
      </c>
      <c r="P601" s="2" t="s">
        <v>3279</v>
      </c>
      <c r="Q601" s="10">
        <v>591</v>
      </c>
      <c r="R601" s="2">
        <f>IFERROR(TIMEVALUE(S601), 0)</f>
        <v>8.4050925925925932E-2</v>
      </c>
      <c r="S601" s="2" t="s">
        <v>3280</v>
      </c>
      <c r="T601" s="9"/>
    </row>
    <row r="602" spans="1:20" x14ac:dyDescent="0.25">
      <c r="A602" s="6">
        <v>601</v>
      </c>
      <c r="B602" s="7" t="s">
        <v>3281</v>
      </c>
      <c r="C602" s="7" t="s">
        <v>9</v>
      </c>
      <c r="D602" s="7">
        <v>1887</v>
      </c>
      <c r="E602" s="7">
        <v>637</v>
      </c>
      <c r="F602" s="7" t="s">
        <v>4038</v>
      </c>
      <c r="G602" s="7">
        <f>_xlfn.NUMBERVALUE(IFERROR(LEFT(F602, SEARCH(" ",F602)-1),999))</f>
        <v>129</v>
      </c>
      <c r="H602" s="7" t="str">
        <f>IFERROR(RIGHT(F602, LEN(F602)-SEARCH(" ",F602)),F602)</f>
        <v>V1</v>
      </c>
      <c r="I602" s="2">
        <f>TIMEVALUE(J602)</f>
        <v>0.2749537037037037</v>
      </c>
      <c r="J602" s="8" t="s">
        <v>3282</v>
      </c>
      <c r="K602" s="10">
        <v>529</v>
      </c>
      <c r="L602" s="2">
        <f>IFERROR(TIMEVALUE(M602),0)</f>
        <v>3.4155092592592591E-2</v>
      </c>
      <c r="M602" s="2" t="s">
        <v>3283</v>
      </c>
      <c r="N602" s="10">
        <v>583</v>
      </c>
      <c r="O602" s="2">
        <f>IFERROR(TIMEVALUE(P602),0)</f>
        <v>0.15430555555555556</v>
      </c>
      <c r="P602" s="2" t="s">
        <v>3284</v>
      </c>
      <c r="Q602" s="10">
        <v>593</v>
      </c>
      <c r="R602" s="2">
        <f>IFERROR(TIMEVALUE(S602), 0)</f>
        <v>8.6493055555555545E-2</v>
      </c>
      <c r="S602" s="2" t="s">
        <v>3285</v>
      </c>
      <c r="T602" s="9"/>
    </row>
    <row r="603" spans="1:20" x14ac:dyDescent="0.25">
      <c r="A603" s="6">
        <v>602</v>
      </c>
      <c r="B603" s="7" t="s">
        <v>3286</v>
      </c>
      <c r="C603" s="7" t="s">
        <v>3287</v>
      </c>
      <c r="D603" s="9"/>
      <c r="E603" s="7">
        <v>412</v>
      </c>
      <c r="F603" s="7" t="s">
        <v>4022</v>
      </c>
      <c r="G603" s="7">
        <f>_xlfn.NUMBERVALUE(IFERROR(LEFT(F603, SEARCH(" ",F603)-1),999))</f>
        <v>102</v>
      </c>
      <c r="H603" s="7" t="str">
        <f>IFERROR(RIGHT(F603, LEN(F603)-SEARCH(" ",F603)),F603)</f>
        <v>V2</v>
      </c>
      <c r="I603" s="2">
        <f>TIMEVALUE(J603)</f>
        <v>0.27513888888888888</v>
      </c>
      <c r="J603" s="8" t="s">
        <v>3288</v>
      </c>
      <c r="K603" s="10">
        <v>557</v>
      </c>
      <c r="L603" s="2">
        <f>IFERROR(TIMEVALUE(M603),0)</f>
        <v>3.5115740740740746E-2</v>
      </c>
      <c r="M603" s="2" t="s">
        <v>3289</v>
      </c>
      <c r="N603" s="10">
        <v>592</v>
      </c>
      <c r="O603" s="2">
        <f>IFERROR(TIMEVALUE(P603),0)</f>
        <v>0.1645486111111111</v>
      </c>
      <c r="P603" s="2" t="s">
        <v>3290</v>
      </c>
      <c r="Q603" s="10">
        <v>576</v>
      </c>
      <c r="R603" s="2">
        <f>IFERROR(TIMEVALUE(S603), 0)</f>
        <v>7.5474537037037034E-2</v>
      </c>
      <c r="S603" s="2" t="s">
        <v>3291</v>
      </c>
      <c r="T603" s="9"/>
    </row>
    <row r="604" spans="1:20" x14ac:dyDescent="0.25">
      <c r="A604" s="6">
        <v>603</v>
      </c>
      <c r="B604" s="7" t="s">
        <v>3292</v>
      </c>
      <c r="C604" s="7" t="s">
        <v>3205</v>
      </c>
      <c r="D604" s="7" t="s">
        <v>3293</v>
      </c>
      <c r="E604" s="7">
        <v>198</v>
      </c>
      <c r="F604" s="7" t="s">
        <v>4040</v>
      </c>
      <c r="G604" s="7">
        <f>_xlfn.NUMBERVALUE(IFERROR(LEFT(F604, SEARCH(" ",F604)-1),999))</f>
        <v>104</v>
      </c>
      <c r="H604" s="7" t="str">
        <f>IFERROR(RIGHT(F604, LEN(F604)-SEARCH(" ",F604)),F604)</f>
        <v>S4</v>
      </c>
      <c r="I604" s="2">
        <f>TIMEVALUE(J604)</f>
        <v>0.27774305555555556</v>
      </c>
      <c r="J604" s="8" t="s">
        <v>3294</v>
      </c>
      <c r="K604" s="10">
        <v>489</v>
      </c>
      <c r="L604" s="2">
        <f>IFERROR(TIMEVALUE(M604),0)</f>
        <v>3.2870370370370376E-2</v>
      </c>
      <c r="M604" s="2" t="s">
        <v>3295</v>
      </c>
      <c r="N604" s="10">
        <v>587</v>
      </c>
      <c r="O604" s="2">
        <f>IFERROR(TIMEVALUE(P604),0)</f>
        <v>0.15583333333333335</v>
      </c>
      <c r="P604" s="2" t="s">
        <v>3296</v>
      </c>
      <c r="Q604" s="10">
        <v>595</v>
      </c>
      <c r="R604" s="2">
        <f>IFERROR(TIMEVALUE(S604), 0)</f>
        <v>8.9039351851851856E-2</v>
      </c>
      <c r="S604" s="2" t="s">
        <v>3297</v>
      </c>
      <c r="T604" s="9"/>
    </row>
    <row r="605" spans="1:20" x14ac:dyDescent="0.25">
      <c r="A605" s="6">
        <v>604</v>
      </c>
      <c r="B605" s="7" t="s">
        <v>3298</v>
      </c>
      <c r="C605" s="7" t="s">
        <v>3205</v>
      </c>
      <c r="D605" s="7" t="s">
        <v>3299</v>
      </c>
      <c r="E605" s="7">
        <v>149</v>
      </c>
      <c r="F605" s="7" t="s">
        <v>4032</v>
      </c>
      <c r="G605" s="7">
        <f>_xlfn.NUMBERVALUE(IFERROR(LEFT(F605, SEARCH(" ",F605)-1),999))</f>
        <v>80</v>
      </c>
      <c r="H605" s="7" t="str">
        <f>IFERROR(RIGHT(F605, LEN(F605)-SEARCH(" ",F605)),F605)</f>
        <v>V4</v>
      </c>
      <c r="I605" s="2">
        <f>TIMEVALUE(J605)</f>
        <v>0.27836805555555555</v>
      </c>
      <c r="J605" s="8" t="s">
        <v>3300</v>
      </c>
      <c r="K605" s="10">
        <v>583</v>
      </c>
      <c r="L605" s="2">
        <f>IFERROR(TIMEVALUE(M605),0)</f>
        <v>3.9097222222222221E-2</v>
      </c>
      <c r="M605" s="2" t="s">
        <v>3301</v>
      </c>
      <c r="N605" s="10">
        <v>588</v>
      </c>
      <c r="O605" s="2">
        <f>IFERROR(TIMEVALUE(P605),0)</f>
        <v>0.15740740740740741</v>
      </c>
      <c r="P605" s="2" t="s">
        <v>3302</v>
      </c>
      <c r="Q605" s="10">
        <v>587</v>
      </c>
      <c r="R605" s="2">
        <f>IFERROR(TIMEVALUE(S605), 0)</f>
        <v>8.1863425925925923E-2</v>
      </c>
      <c r="S605" s="2" t="s">
        <v>3303</v>
      </c>
      <c r="T605" s="9"/>
    </row>
    <row r="606" spans="1:20" x14ac:dyDescent="0.25">
      <c r="A606" s="6">
        <v>605</v>
      </c>
      <c r="B606" s="7" t="s">
        <v>3304</v>
      </c>
      <c r="C606" s="7" t="s">
        <v>9</v>
      </c>
      <c r="D606" s="9"/>
      <c r="E606" s="7">
        <v>698</v>
      </c>
      <c r="F606" s="7" t="s">
        <v>3724</v>
      </c>
      <c r="G606" s="7">
        <f>_xlfn.NUMBERVALUE(IFERROR(LEFT(F606, SEARCH(" ",F606)-1),999))</f>
        <v>4</v>
      </c>
      <c r="H606" s="7" t="str">
        <f>IFERROR(RIGHT(F606, LEN(F606)-SEARCH(" ",F606)),F606)</f>
        <v>V4</v>
      </c>
      <c r="I606" s="2">
        <f>TIMEVALUE(J606)</f>
        <v>0.28116898148148145</v>
      </c>
      <c r="J606" s="8" t="s">
        <v>3305</v>
      </c>
      <c r="K606" s="10">
        <v>627</v>
      </c>
      <c r="L606" s="2">
        <f>IFERROR(TIMEVALUE(M606),0)</f>
        <v>0</v>
      </c>
      <c r="M606" s="1"/>
      <c r="N606" s="10">
        <v>621</v>
      </c>
      <c r="O606" s="2">
        <f>IFERROR(TIMEVALUE(P606),0)</f>
        <v>0</v>
      </c>
      <c r="P606" s="1"/>
      <c r="Q606" s="10">
        <v>604</v>
      </c>
      <c r="R606" s="2">
        <f>IFERROR(TIMEVALUE(S606), 0)</f>
        <v>0.13576388888888888</v>
      </c>
      <c r="S606" s="2" t="s">
        <v>3306</v>
      </c>
      <c r="T606" s="9"/>
    </row>
    <row r="607" spans="1:20" x14ac:dyDescent="0.25">
      <c r="A607" s="6">
        <v>606</v>
      </c>
      <c r="B607" s="7" t="s">
        <v>3307</v>
      </c>
      <c r="C607" s="7" t="s">
        <v>1</v>
      </c>
      <c r="D607" s="7" t="s">
        <v>3308</v>
      </c>
      <c r="E607" s="7">
        <v>381</v>
      </c>
      <c r="F607" s="7" t="s">
        <v>3551</v>
      </c>
      <c r="G607" s="7">
        <f>_xlfn.NUMBERVALUE(IFERROR(LEFT(F607, SEARCH(" ",F607)-1),999))</f>
        <v>8</v>
      </c>
      <c r="H607" s="7" t="str">
        <f>IFERROR(RIGHT(F607, LEN(F607)-SEARCH(" ",F607)),F607)</f>
        <v>V1</v>
      </c>
      <c r="I607" s="2">
        <f>TIMEVALUE(J607)</f>
        <v>0.28135416666666663</v>
      </c>
      <c r="J607" s="8" t="s">
        <v>3309</v>
      </c>
      <c r="K607" s="10">
        <v>563</v>
      </c>
      <c r="L607" s="2">
        <f>IFERROR(TIMEVALUE(M607),0)</f>
        <v>3.532407407407407E-2</v>
      </c>
      <c r="M607" s="2" t="s">
        <v>3310</v>
      </c>
      <c r="N607" s="10">
        <v>593</v>
      </c>
      <c r="O607" s="2">
        <f>IFERROR(TIMEVALUE(P607),0)</f>
        <v>0.1645486111111111</v>
      </c>
      <c r="P607" s="2" t="s">
        <v>3290</v>
      </c>
      <c r="Q607" s="10">
        <v>585</v>
      </c>
      <c r="R607" s="2">
        <f>IFERROR(TIMEVALUE(S607), 0)</f>
        <v>8.1481481481481488E-2</v>
      </c>
      <c r="S607" s="2" t="s">
        <v>3311</v>
      </c>
      <c r="T607" s="7" t="s">
        <v>193</v>
      </c>
    </row>
    <row r="608" spans="1:20" x14ac:dyDescent="0.25">
      <c r="A608" s="6">
        <v>607</v>
      </c>
      <c r="B608" s="7" t="s">
        <v>3312</v>
      </c>
      <c r="C608" s="7" t="s">
        <v>1</v>
      </c>
      <c r="D608" s="7" t="s">
        <v>3313</v>
      </c>
      <c r="E608" s="7">
        <v>217</v>
      </c>
      <c r="F608" s="7" t="s">
        <v>4034</v>
      </c>
      <c r="G608" s="7">
        <f>_xlfn.NUMBERVALUE(IFERROR(LEFT(F608, SEARCH(" ",F608)-1),999))</f>
        <v>10</v>
      </c>
      <c r="H608" s="7" t="str">
        <f>IFERROR(RIGHT(F608, LEN(F608)-SEARCH(" ",F608)),F608)</f>
        <v>V5</v>
      </c>
      <c r="I608" s="2">
        <f>TIMEVALUE(J608)</f>
        <v>0.28283564814814816</v>
      </c>
      <c r="J608" s="8" t="s">
        <v>3314</v>
      </c>
      <c r="K608" s="10">
        <v>558</v>
      </c>
      <c r="L608" s="2">
        <f>IFERROR(TIMEVALUE(M608),0)</f>
        <v>3.5127314814814813E-2</v>
      </c>
      <c r="M608" s="2" t="s">
        <v>3315</v>
      </c>
      <c r="N608" s="10">
        <v>594</v>
      </c>
      <c r="O608" s="2">
        <f>IFERROR(TIMEVALUE(P608),0)</f>
        <v>0.1653240740740741</v>
      </c>
      <c r="P608" s="2" t="s">
        <v>3316</v>
      </c>
      <c r="Q608" s="10">
        <v>589</v>
      </c>
      <c r="R608" s="2">
        <f>IFERROR(TIMEVALUE(S608), 0)</f>
        <v>8.2384259259259254E-2</v>
      </c>
      <c r="S608" s="2" t="s">
        <v>3317</v>
      </c>
      <c r="T608" s="7" t="s">
        <v>949</v>
      </c>
    </row>
    <row r="609" spans="1:20" x14ac:dyDescent="0.25">
      <c r="A609" s="6">
        <v>608</v>
      </c>
      <c r="B609" s="7" t="s">
        <v>3318</v>
      </c>
      <c r="C609" s="7" t="s">
        <v>1305</v>
      </c>
      <c r="D609" s="9"/>
      <c r="E609" s="7">
        <v>200</v>
      </c>
      <c r="F609" s="7" t="s">
        <v>4035</v>
      </c>
      <c r="G609" s="7">
        <f>_xlfn.NUMBERVALUE(IFERROR(LEFT(F609, SEARCH(" ",F609)-1),999))</f>
        <v>103</v>
      </c>
      <c r="H609" s="7" t="str">
        <f>IFERROR(RIGHT(F609, LEN(F609)-SEARCH(" ",F609)),F609)</f>
        <v>V2</v>
      </c>
      <c r="I609" s="2">
        <f>TIMEVALUE(J609)</f>
        <v>0.28416666666666668</v>
      </c>
      <c r="J609" s="8" t="s">
        <v>3319</v>
      </c>
      <c r="K609" s="10">
        <v>601</v>
      </c>
      <c r="L609" s="2">
        <f>IFERROR(TIMEVALUE(M609),0)</f>
        <v>4.2187499999999996E-2</v>
      </c>
      <c r="M609" s="2" t="s">
        <v>3320</v>
      </c>
      <c r="N609" s="10">
        <v>590</v>
      </c>
      <c r="O609" s="2">
        <f>IFERROR(TIMEVALUE(P609),0)</f>
        <v>0.15910879629629629</v>
      </c>
      <c r="P609" s="2" t="s">
        <v>3321</v>
      </c>
      <c r="Q609" s="10">
        <v>590</v>
      </c>
      <c r="R609" s="2">
        <f>IFERROR(TIMEVALUE(S609), 0)</f>
        <v>8.2870370370370372E-2</v>
      </c>
      <c r="S609" s="2" t="s">
        <v>3322</v>
      </c>
      <c r="T609" s="9"/>
    </row>
    <row r="610" spans="1:20" x14ac:dyDescent="0.25">
      <c r="A610" s="6">
        <v>609</v>
      </c>
      <c r="B610" s="7" t="s">
        <v>3323</v>
      </c>
      <c r="C610" s="7" t="s">
        <v>3205</v>
      </c>
      <c r="D610" s="9"/>
      <c r="E610" s="7">
        <v>199</v>
      </c>
      <c r="F610" s="7" t="s">
        <v>4039</v>
      </c>
      <c r="G610" s="7">
        <f>_xlfn.NUMBERVALUE(IFERROR(LEFT(F610, SEARCH(" ",F610)-1),999))</f>
        <v>75</v>
      </c>
      <c r="H610" s="7" t="str">
        <f>IFERROR(RIGHT(F610, LEN(F610)-SEARCH(" ",F610)),F610)</f>
        <v>S3</v>
      </c>
      <c r="I610" s="2">
        <f>TIMEVALUE(J610)</f>
        <v>0.28495370370370371</v>
      </c>
      <c r="J610" s="8" t="s">
        <v>3324</v>
      </c>
      <c r="K610" s="10">
        <v>600</v>
      </c>
      <c r="L610" s="2">
        <f>IFERROR(TIMEVALUE(M610),0)</f>
        <v>4.2164351851851856E-2</v>
      </c>
      <c r="M610" s="2" t="s">
        <v>3325</v>
      </c>
      <c r="N610" s="10">
        <v>581</v>
      </c>
      <c r="O610" s="2">
        <f>IFERROR(TIMEVALUE(P610),0)</f>
        <v>0.15408564814814815</v>
      </c>
      <c r="P610" s="2" t="s">
        <v>3326</v>
      </c>
      <c r="Q610" s="10">
        <v>594</v>
      </c>
      <c r="R610" s="2">
        <f>IFERROR(TIMEVALUE(S610), 0)</f>
        <v>8.8703703703703715E-2</v>
      </c>
      <c r="S610" s="2" t="s">
        <v>3327</v>
      </c>
      <c r="T610" s="9"/>
    </row>
    <row r="611" spans="1:20" x14ac:dyDescent="0.25">
      <c r="A611" s="6">
        <v>999997</v>
      </c>
      <c r="B611" s="7" t="s">
        <v>3344</v>
      </c>
      <c r="C611" s="7" t="s">
        <v>1</v>
      </c>
      <c r="D611" s="7" t="s">
        <v>3345</v>
      </c>
      <c r="E611" s="7">
        <v>260</v>
      </c>
      <c r="F611" s="7" t="s">
        <v>3346</v>
      </c>
      <c r="G611" s="7">
        <f>_xlfn.NUMBERVALUE(IFERROR(LEFT(F611, SEARCH(" ",F611)-1),999))</f>
        <v>999</v>
      </c>
      <c r="H611" s="7" t="str">
        <f>IFERROR(RIGHT(F611, LEN(F611)-SEARCH(" ",F611)),F611)</f>
        <v>V1</v>
      </c>
      <c r="I611" s="2">
        <f>TIMEVALUE(J611)</f>
        <v>0</v>
      </c>
      <c r="J611" s="8" t="s">
        <v>3329</v>
      </c>
      <c r="K611" s="10">
        <v>637</v>
      </c>
      <c r="L611" s="2">
        <f>IFERROR(TIMEVALUE(M611),0)</f>
        <v>0</v>
      </c>
      <c r="M611" s="1"/>
      <c r="N611" s="10">
        <v>631</v>
      </c>
      <c r="O611" s="2">
        <f>IFERROR(TIMEVALUE(P611),0)</f>
        <v>0</v>
      </c>
      <c r="P611" s="1"/>
      <c r="Q611" s="10">
        <v>631</v>
      </c>
      <c r="R611" s="2">
        <f>IFERROR(TIMEVALUE(S611), 0)</f>
        <v>0</v>
      </c>
      <c r="S611" s="1"/>
      <c r="T611" s="7" t="s">
        <v>3347</v>
      </c>
    </row>
    <row r="612" spans="1:20" x14ac:dyDescent="0.25">
      <c r="A612" s="6">
        <v>999997</v>
      </c>
      <c r="B612" s="7" t="s">
        <v>3370</v>
      </c>
      <c r="C612" s="7" t="s">
        <v>1</v>
      </c>
      <c r="D612" s="9"/>
      <c r="E612" s="7">
        <v>154</v>
      </c>
      <c r="F612" s="7" t="s">
        <v>3346</v>
      </c>
      <c r="G612" s="7">
        <f>_xlfn.NUMBERVALUE(IFERROR(LEFT(F612, SEARCH(" ",F612)-1),999))</f>
        <v>999</v>
      </c>
      <c r="H612" s="7" t="str">
        <f>IFERROR(RIGHT(F612, LEN(F612)-SEARCH(" ",F612)),F612)</f>
        <v>V1</v>
      </c>
      <c r="I612" s="2">
        <f>TIMEVALUE(J612)</f>
        <v>0</v>
      </c>
      <c r="J612" s="8" t="s">
        <v>3329</v>
      </c>
      <c r="K612" s="10">
        <v>648</v>
      </c>
      <c r="L612" s="2">
        <f>IFERROR(TIMEVALUE(M612),0)</f>
        <v>0</v>
      </c>
      <c r="M612" s="1"/>
      <c r="N612" s="10">
        <v>642</v>
      </c>
      <c r="O612" s="2">
        <f>IFERROR(TIMEVALUE(P612),0)</f>
        <v>0</v>
      </c>
      <c r="P612" s="1"/>
      <c r="Q612" s="10">
        <v>642</v>
      </c>
      <c r="R612" s="2">
        <f>IFERROR(TIMEVALUE(S612), 0)</f>
        <v>0</v>
      </c>
      <c r="S612" s="1"/>
      <c r="T612" s="9"/>
    </row>
    <row r="613" spans="1:20" x14ac:dyDescent="0.25">
      <c r="A613" s="6">
        <v>999997</v>
      </c>
      <c r="B613" s="7" t="s">
        <v>3383</v>
      </c>
      <c r="C613" s="7" t="s">
        <v>1</v>
      </c>
      <c r="D613" s="9"/>
      <c r="E613" s="7">
        <v>140</v>
      </c>
      <c r="F613" s="7" t="s">
        <v>3346</v>
      </c>
      <c r="G613" s="7">
        <f>_xlfn.NUMBERVALUE(IFERROR(LEFT(F613, SEARCH(" ",F613)-1),999))</f>
        <v>999</v>
      </c>
      <c r="H613" s="7" t="str">
        <f>IFERROR(RIGHT(F613, LEN(F613)-SEARCH(" ",F613)),F613)</f>
        <v>V1</v>
      </c>
      <c r="I613" s="2">
        <f>TIMEVALUE(J613)</f>
        <v>0</v>
      </c>
      <c r="J613" s="8" t="s">
        <v>3329</v>
      </c>
      <c r="K613" s="10">
        <v>654</v>
      </c>
      <c r="L613" s="2">
        <f>IFERROR(TIMEVALUE(M613),0)</f>
        <v>0</v>
      </c>
      <c r="M613" s="1"/>
      <c r="N613" s="10">
        <v>648</v>
      </c>
      <c r="O613" s="2">
        <f>IFERROR(TIMEVALUE(P613),0)</f>
        <v>0</v>
      </c>
      <c r="P613" s="1"/>
      <c r="Q613" s="10">
        <v>648</v>
      </c>
      <c r="R613" s="2">
        <f>IFERROR(TIMEVALUE(S613), 0)</f>
        <v>0</v>
      </c>
      <c r="S613" s="1"/>
      <c r="T613" s="9"/>
    </row>
    <row r="614" spans="1:20" x14ac:dyDescent="0.25">
      <c r="A614" s="6">
        <v>999997</v>
      </c>
      <c r="B614" s="7" t="s">
        <v>3387</v>
      </c>
      <c r="C614" s="7" t="s">
        <v>1</v>
      </c>
      <c r="D614" s="9"/>
      <c r="E614" s="7">
        <v>186</v>
      </c>
      <c r="F614" s="7" t="s">
        <v>3346</v>
      </c>
      <c r="G614" s="7">
        <f>_xlfn.NUMBERVALUE(IFERROR(LEFT(F614, SEARCH(" ",F614)-1),999))</f>
        <v>999</v>
      </c>
      <c r="H614" s="7" t="str">
        <f>IFERROR(RIGHT(F614, LEN(F614)-SEARCH(" ",F614)),F614)</f>
        <v>V1</v>
      </c>
      <c r="I614" s="2">
        <f>TIMEVALUE(J614)</f>
        <v>0</v>
      </c>
      <c r="J614" s="8" t="s">
        <v>3329</v>
      </c>
      <c r="K614" s="10">
        <v>657</v>
      </c>
      <c r="L614" s="2">
        <f>IFERROR(TIMEVALUE(M614),0)</f>
        <v>0</v>
      </c>
      <c r="M614" s="1"/>
      <c r="N614" s="10">
        <v>651</v>
      </c>
      <c r="O614" s="2">
        <f>IFERROR(TIMEVALUE(P614),0)</f>
        <v>0</v>
      </c>
      <c r="P614" s="1"/>
      <c r="Q614" s="10">
        <v>651</v>
      </c>
      <c r="R614" s="2">
        <f>IFERROR(TIMEVALUE(S614), 0)</f>
        <v>0</v>
      </c>
      <c r="S614" s="1"/>
      <c r="T614" s="9"/>
    </row>
    <row r="615" spans="1:20" x14ac:dyDescent="0.25">
      <c r="A615" s="6">
        <v>999997</v>
      </c>
      <c r="B615" s="7" t="s">
        <v>3408</v>
      </c>
      <c r="C615" s="7" t="s">
        <v>1</v>
      </c>
      <c r="D615" s="7" t="s">
        <v>3409</v>
      </c>
      <c r="E615" s="7">
        <v>255</v>
      </c>
      <c r="F615" s="7" t="s">
        <v>3346</v>
      </c>
      <c r="G615" s="7">
        <f>_xlfn.NUMBERVALUE(IFERROR(LEFT(F615, SEARCH(" ",F615)-1),999))</f>
        <v>999</v>
      </c>
      <c r="H615" s="7" t="str">
        <f>IFERROR(RIGHT(F615, LEN(F615)-SEARCH(" ",F615)),F615)</f>
        <v>V1</v>
      </c>
      <c r="I615" s="2">
        <f>TIMEVALUE(J615)</f>
        <v>0</v>
      </c>
      <c r="J615" s="8" t="s">
        <v>3329</v>
      </c>
      <c r="K615" s="10">
        <v>671</v>
      </c>
      <c r="L615" s="2">
        <f>IFERROR(TIMEVALUE(M615),0)</f>
        <v>0</v>
      </c>
      <c r="M615" s="1"/>
      <c r="N615" s="10">
        <v>665</v>
      </c>
      <c r="O615" s="2">
        <f>IFERROR(TIMEVALUE(P615),0)</f>
        <v>0</v>
      </c>
      <c r="P615" s="1"/>
      <c r="Q615" s="10">
        <v>665</v>
      </c>
      <c r="R615" s="2">
        <f>IFERROR(TIMEVALUE(S615), 0)</f>
        <v>0</v>
      </c>
      <c r="S615" s="1"/>
      <c r="T615" s="7" t="s">
        <v>852</v>
      </c>
    </row>
    <row r="616" spans="1:20" x14ac:dyDescent="0.25">
      <c r="A616" s="6">
        <v>999997</v>
      </c>
      <c r="B616" s="7" t="s">
        <v>3415</v>
      </c>
      <c r="C616" s="7" t="s">
        <v>1</v>
      </c>
      <c r="D616" s="7" t="s">
        <v>170</v>
      </c>
      <c r="E616" s="7">
        <v>555</v>
      </c>
      <c r="F616" s="7" t="s">
        <v>3346</v>
      </c>
      <c r="G616" s="7">
        <f>_xlfn.NUMBERVALUE(IFERROR(LEFT(F616, SEARCH(" ",F616)-1),999))</f>
        <v>999</v>
      </c>
      <c r="H616" s="7" t="str">
        <f>IFERROR(RIGHT(F616, LEN(F616)-SEARCH(" ",F616)),F616)</f>
        <v>V1</v>
      </c>
      <c r="I616" s="2">
        <f>TIMEVALUE(J616)</f>
        <v>0</v>
      </c>
      <c r="J616" s="8" t="s">
        <v>3329</v>
      </c>
      <c r="K616" s="10">
        <v>676</v>
      </c>
      <c r="L616" s="2">
        <f>IFERROR(TIMEVALUE(M616),0)</f>
        <v>0</v>
      </c>
      <c r="M616" s="1"/>
      <c r="N616" s="10">
        <v>670</v>
      </c>
      <c r="O616" s="2">
        <f>IFERROR(TIMEVALUE(P616),0)</f>
        <v>0</v>
      </c>
      <c r="P616" s="1"/>
      <c r="Q616" s="10">
        <v>670</v>
      </c>
      <c r="R616" s="2">
        <f>IFERROR(TIMEVALUE(S616), 0)</f>
        <v>0</v>
      </c>
      <c r="S616" s="1"/>
      <c r="T616" s="9"/>
    </row>
    <row r="617" spans="1:20" x14ac:dyDescent="0.25">
      <c r="A617" s="6">
        <v>999997</v>
      </c>
      <c r="B617" s="7" t="s">
        <v>3328</v>
      </c>
      <c r="C617" s="7" t="s">
        <v>9</v>
      </c>
      <c r="D617" s="9"/>
      <c r="E617" s="7">
        <v>699</v>
      </c>
      <c r="F617" s="16"/>
      <c r="G617" s="7">
        <f>_xlfn.NUMBERVALUE(IFERROR(LEFT(F617, SEARCH(" ",F617)-1),999))</f>
        <v>999</v>
      </c>
      <c r="H617" s="7">
        <f>IFERROR(RIGHT(F617, LEN(F617)-SEARCH(" ",F617)),F617)</f>
        <v>0</v>
      </c>
      <c r="I617" s="2">
        <f>TIMEVALUE(J617)</f>
        <v>0</v>
      </c>
      <c r="J617" s="8" t="s">
        <v>3329</v>
      </c>
      <c r="K617" s="10">
        <v>628</v>
      </c>
      <c r="L617" s="2">
        <f>IFERROR(TIMEVALUE(M617),0)</f>
        <v>0</v>
      </c>
      <c r="M617" s="1"/>
      <c r="N617" s="10">
        <v>622</v>
      </c>
      <c r="O617" s="2">
        <f>IFERROR(TIMEVALUE(P617),0)</f>
        <v>0</v>
      </c>
      <c r="P617" s="1"/>
      <c r="Q617" s="10">
        <v>622</v>
      </c>
      <c r="R617" s="2">
        <f>IFERROR(TIMEVALUE(S617), 0)</f>
        <v>0</v>
      </c>
      <c r="S617" s="1"/>
      <c r="T617" s="9"/>
    </row>
    <row r="618" spans="1:20" x14ac:dyDescent="0.25">
      <c r="A618" s="6">
        <v>999997</v>
      </c>
      <c r="B618" s="7" t="s">
        <v>3330</v>
      </c>
      <c r="C618" s="7" t="s">
        <v>9</v>
      </c>
      <c r="D618" s="9"/>
      <c r="E618" s="7">
        <v>695</v>
      </c>
      <c r="F618" s="16"/>
      <c r="G618" s="7">
        <f>_xlfn.NUMBERVALUE(IFERROR(LEFT(F618, SEARCH(" ",F618)-1),999))</f>
        <v>999</v>
      </c>
      <c r="H618" s="7">
        <f>IFERROR(RIGHT(F618, LEN(F618)-SEARCH(" ",F618)),F618)</f>
        <v>0</v>
      </c>
      <c r="I618" s="2">
        <f>TIMEVALUE(J618)</f>
        <v>0</v>
      </c>
      <c r="J618" s="8" t="s">
        <v>3329</v>
      </c>
      <c r="K618" s="10">
        <v>629</v>
      </c>
      <c r="L618" s="2">
        <f>IFERROR(TIMEVALUE(M618),0)</f>
        <v>0</v>
      </c>
      <c r="M618" s="1"/>
      <c r="N618" s="10">
        <v>623</v>
      </c>
      <c r="O618" s="2">
        <f>IFERROR(TIMEVALUE(P618),0)</f>
        <v>0</v>
      </c>
      <c r="P618" s="1"/>
      <c r="Q618" s="10">
        <v>623</v>
      </c>
      <c r="R618" s="2">
        <f>IFERROR(TIMEVALUE(S618), 0)</f>
        <v>0</v>
      </c>
      <c r="S618" s="1"/>
      <c r="T618" s="9"/>
    </row>
    <row r="619" spans="1:20" x14ac:dyDescent="0.25">
      <c r="A619" s="6">
        <v>999997</v>
      </c>
      <c r="B619" s="7" t="s">
        <v>3331</v>
      </c>
      <c r="C619" s="7" t="s">
        <v>9</v>
      </c>
      <c r="D619" s="9"/>
      <c r="E619" s="7">
        <v>700</v>
      </c>
      <c r="F619" s="16"/>
      <c r="G619" s="7">
        <f>_xlfn.NUMBERVALUE(IFERROR(LEFT(F619, SEARCH(" ",F619)-1),999))</f>
        <v>999</v>
      </c>
      <c r="H619" s="7">
        <f>IFERROR(RIGHT(F619, LEN(F619)-SEARCH(" ",F619)),F619)</f>
        <v>0</v>
      </c>
      <c r="I619" s="2">
        <f>TIMEVALUE(J619)</f>
        <v>0</v>
      </c>
      <c r="J619" s="8" t="s">
        <v>3329</v>
      </c>
      <c r="K619" s="10">
        <v>630</v>
      </c>
      <c r="L619" s="2">
        <f>IFERROR(TIMEVALUE(M619),0)</f>
        <v>0</v>
      </c>
      <c r="M619" s="1"/>
      <c r="N619" s="10">
        <v>624</v>
      </c>
      <c r="O619" s="2">
        <f>IFERROR(TIMEVALUE(P619),0)</f>
        <v>0</v>
      </c>
      <c r="P619" s="1"/>
      <c r="Q619" s="10">
        <v>624</v>
      </c>
      <c r="R619" s="2">
        <f>IFERROR(TIMEVALUE(S619), 0)</f>
        <v>0</v>
      </c>
      <c r="S619" s="1"/>
      <c r="T619" s="9"/>
    </row>
    <row r="620" spans="1:20" x14ac:dyDescent="0.25">
      <c r="A620" s="6">
        <v>999997</v>
      </c>
      <c r="B620" s="7" t="s">
        <v>3332</v>
      </c>
      <c r="C620" s="7" t="s">
        <v>9</v>
      </c>
      <c r="D620" s="9"/>
      <c r="E620" s="7">
        <v>697</v>
      </c>
      <c r="F620" s="16"/>
      <c r="G620" s="7">
        <f>_xlfn.NUMBERVALUE(IFERROR(LEFT(F620, SEARCH(" ",F620)-1),999))</f>
        <v>999</v>
      </c>
      <c r="H620" s="7">
        <f>IFERROR(RIGHT(F620, LEN(F620)-SEARCH(" ",F620)),F620)</f>
        <v>0</v>
      </c>
      <c r="I620" s="2">
        <f>TIMEVALUE(J620)</f>
        <v>0</v>
      </c>
      <c r="J620" s="8" t="s">
        <v>3329</v>
      </c>
      <c r="K620" s="10">
        <v>631</v>
      </c>
      <c r="L620" s="2">
        <f>IFERROR(TIMEVALUE(M620),0)</f>
        <v>0</v>
      </c>
      <c r="M620" s="1"/>
      <c r="N620" s="10">
        <v>625</v>
      </c>
      <c r="O620" s="2">
        <f>IFERROR(TIMEVALUE(P620),0)</f>
        <v>0</v>
      </c>
      <c r="P620" s="1"/>
      <c r="Q620" s="10">
        <v>625</v>
      </c>
      <c r="R620" s="2">
        <f>IFERROR(TIMEVALUE(S620), 0)</f>
        <v>0</v>
      </c>
      <c r="S620" s="1"/>
      <c r="T620" s="9"/>
    </row>
    <row r="621" spans="1:20" x14ac:dyDescent="0.25">
      <c r="A621" s="6">
        <v>999997</v>
      </c>
      <c r="B621" s="7" t="s">
        <v>3333</v>
      </c>
      <c r="C621" s="7" t="s">
        <v>9</v>
      </c>
      <c r="D621" s="9"/>
      <c r="E621" s="7">
        <v>688</v>
      </c>
      <c r="F621" s="7" t="s">
        <v>3334</v>
      </c>
      <c r="G621" s="7">
        <f>_xlfn.NUMBERVALUE(IFERROR(LEFT(F621, SEARCH(" ",F621)-1),999))</f>
        <v>999</v>
      </c>
      <c r="H621" s="7" t="str">
        <f>IFERROR(RIGHT(F621, LEN(F621)-SEARCH(" ",F621)),F621)</f>
        <v>V2</v>
      </c>
      <c r="I621" s="2">
        <f>TIMEVALUE(J621)</f>
        <v>0</v>
      </c>
      <c r="J621" s="8" t="s">
        <v>3329</v>
      </c>
      <c r="K621" s="10">
        <v>632</v>
      </c>
      <c r="L621" s="2">
        <f>IFERROR(TIMEVALUE(M621),0)</f>
        <v>0</v>
      </c>
      <c r="M621" s="1"/>
      <c r="N621" s="10">
        <v>626</v>
      </c>
      <c r="O621" s="2">
        <f>IFERROR(TIMEVALUE(P621),0)</f>
        <v>0</v>
      </c>
      <c r="P621" s="1"/>
      <c r="Q621" s="10">
        <v>626</v>
      </c>
      <c r="R621" s="2">
        <f>IFERROR(TIMEVALUE(S621), 0)</f>
        <v>0</v>
      </c>
      <c r="S621" s="1"/>
      <c r="T621" s="9"/>
    </row>
    <row r="622" spans="1:20" x14ac:dyDescent="0.25">
      <c r="A622" s="6">
        <v>999997</v>
      </c>
      <c r="B622" s="7" t="s">
        <v>3335</v>
      </c>
      <c r="C622" s="7" t="s">
        <v>9</v>
      </c>
      <c r="D622" s="7">
        <v>1887</v>
      </c>
      <c r="E622" s="7">
        <v>598</v>
      </c>
      <c r="F622" s="7" t="s">
        <v>3336</v>
      </c>
      <c r="G622" s="7">
        <f>_xlfn.NUMBERVALUE(IFERROR(LEFT(F622, SEARCH(" ",F622)-1),999))</f>
        <v>999</v>
      </c>
      <c r="H622" s="7" t="str">
        <f>IFERROR(RIGHT(F622, LEN(F622)-SEARCH(" ",F622)),F622)</f>
        <v>S4</v>
      </c>
      <c r="I622" s="2">
        <f>TIMEVALUE(J622)</f>
        <v>0</v>
      </c>
      <c r="J622" s="8" t="s">
        <v>3329</v>
      </c>
      <c r="K622" s="10">
        <v>633</v>
      </c>
      <c r="L622" s="2">
        <f>IFERROR(TIMEVALUE(M622),0)</f>
        <v>0</v>
      </c>
      <c r="M622" s="1"/>
      <c r="N622" s="10">
        <v>627</v>
      </c>
      <c r="O622" s="2">
        <f>IFERROR(TIMEVALUE(P622),0)</f>
        <v>0</v>
      </c>
      <c r="P622" s="1"/>
      <c r="Q622" s="10">
        <v>627</v>
      </c>
      <c r="R622" s="2">
        <f>IFERROR(TIMEVALUE(S622), 0)</f>
        <v>0</v>
      </c>
      <c r="S622" s="1"/>
      <c r="T622" s="9"/>
    </row>
    <row r="623" spans="1:20" x14ac:dyDescent="0.25">
      <c r="A623" s="6">
        <v>999997</v>
      </c>
      <c r="B623" s="7" t="s">
        <v>3337</v>
      </c>
      <c r="C623" s="7" t="s">
        <v>1</v>
      </c>
      <c r="D623" s="7" t="s">
        <v>3338</v>
      </c>
      <c r="E623" s="7">
        <v>35</v>
      </c>
      <c r="F623" s="7" t="s">
        <v>3334</v>
      </c>
      <c r="G623" s="7">
        <f>_xlfn.NUMBERVALUE(IFERROR(LEFT(F623, SEARCH(" ",F623)-1),999))</f>
        <v>999</v>
      </c>
      <c r="H623" s="7" t="str">
        <f>IFERROR(RIGHT(F623, LEN(F623)-SEARCH(" ",F623)),F623)</f>
        <v>V2</v>
      </c>
      <c r="I623" s="2">
        <f>TIMEVALUE(J623)</f>
        <v>0</v>
      </c>
      <c r="J623" s="8" t="s">
        <v>3329</v>
      </c>
      <c r="K623" s="10">
        <v>634</v>
      </c>
      <c r="L623" s="2">
        <f>IFERROR(TIMEVALUE(M623),0)</f>
        <v>0</v>
      </c>
      <c r="M623" s="1"/>
      <c r="N623" s="10">
        <v>628</v>
      </c>
      <c r="O623" s="2">
        <f>IFERROR(TIMEVALUE(P623),0)</f>
        <v>0</v>
      </c>
      <c r="P623" s="1"/>
      <c r="Q623" s="10">
        <v>628</v>
      </c>
      <c r="R623" s="2">
        <f>IFERROR(TIMEVALUE(S623), 0)</f>
        <v>0</v>
      </c>
      <c r="S623" s="1"/>
      <c r="T623" s="7" t="s">
        <v>1221</v>
      </c>
    </row>
    <row r="624" spans="1:20" x14ac:dyDescent="0.25">
      <c r="A624" s="6">
        <v>999997</v>
      </c>
      <c r="B624" s="7" t="s">
        <v>3339</v>
      </c>
      <c r="C624" s="7" t="s">
        <v>111</v>
      </c>
      <c r="D624" s="9"/>
      <c r="E624" s="7">
        <v>677</v>
      </c>
      <c r="F624" s="7" t="s">
        <v>3336</v>
      </c>
      <c r="G624" s="7">
        <f>_xlfn.NUMBERVALUE(IFERROR(LEFT(F624, SEARCH(" ",F624)-1),999))</f>
        <v>999</v>
      </c>
      <c r="H624" s="7" t="str">
        <f>IFERROR(RIGHT(F624, LEN(F624)-SEARCH(" ",F624)),F624)</f>
        <v>S4</v>
      </c>
      <c r="I624" s="2">
        <f>TIMEVALUE(J624)</f>
        <v>0</v>
      </c>
      <c r="J624" s="8" t="s">
        <v>3329</v>
      </c>
      <c r="K624" s="10">
        <v>635</v>
      </c>
      <c r="L624" s="2">
        <f>IFERROR(TIMEVALUE(M624),0)</f>
        <v>0</v>
      </c>
      <c r="M624" s="1"/>
      <c r="N624" s="10">
        <v>629</v>
      </c>
      <c r="O624" s="2">
        <f>IFERROR(TIMEVALUE(P624),0)</f>
        <v>0</v>
      </c>
      <c r="P624" s="1"/>
      <c r="Q624" s="10">
        <v>629</v>
      </c>
      <c r="R624" s="2">
        <f>IFERROR(TIMEVALUE(S624), 0)</f>
        <v>0</v>
      </c>
      <c r="S624" s="1"/>
      <c r="T624" s="9"/>
    </row>
    <row r="625" spans="1:20" x14ac:dyDescent="0.25">
      <c r="A625" s="6">
        <v>999997</v>
      </c>
      <c r="B625" s="7" t="s">
        <v>3340</v>
      </c>
      <c r="C625" s="7" t="s">
        <v>1</v>
      </c>
      <c r="D625" s="7" t="s">
        <v>3341</v>
      </c>
      <c r="E625" s="7">
        <v>56</v>
      </c>
      <c r="F625" s="7" t="s">
        <v>3342</v>
      </c>
      <c r="G625" s="7">
        <f>_xlfn.NUMBERVALUE(IFERROR(LEFT(F625, SEARCH(" ",F625)-1),999))</f>
        <v>999</v>
      </c>
      <c r="H625" s="7" t="str">
        <f>IFERROR(RIGHT(F625, LEN(F625)-SEARCH(" ",F625)),F625)</f>
        <v>S1</v>
      </c>
      <c r="I625" s="2">
        <f>TIMEVALUE(J625)</f>
        <v>0</v>
      </c>
      <c r="J625" s="8" t="s">
        <v>3329</v>
      </c>
      <c r="K625" s="10">
        <v>636</v>
      </c>
      <c r="L625" s="2">
        <f>IFERROR(TIMEVALUE(M625),0)</f>
        <v>0</v>
      </c>
      <c r="M625" s="1"/>
      <c r="N625" s="10">
        <v>630</v>
      </c>
      <c r="O625" s="2">
        <f>IFERROR(TIMEVALUE(P625),0)</f>
        <v>0</v>
      </c>
      <c r="P625" s="1"/>
      <c r="Q625" s="10">
        <v>630</v>
      </c>
      <c r="R625" s="2">
        <f>IFERROR(TIMEVALUE(S625), 0)</f>
        <v>0</v>
      </c>
      <c r="S625" s="1"/>
      <c r="T625" s="7" t="s">
        <v>3343</v>
      </c>
    </row>
    <row r="626" spans="1:20" x14ac:dyDescent="0.25">
      <c r="A626" s="6">
        <v>999997</v>
      </c>
      <c r="B626" s="7" t="s">
        <v>3348</v>
      </c>
      <c r="C626" s="7" t="s">
        <v>111</v>
      </c>
      <c r="D626" s="7">
        <v>13352</v>
      </c>
      <c r="E626" s="7">
        <v>29</v>
      </c>
      <c r="F626" s="7" t="s">
        <v>3334</v>
      </c>
      <c r="G626" s="7">
        <f>_xlfn.NUMBERVALUE(IFERROR(LEFT(F626, SEARCH(" ",F626)-1),999))</f>
        <v>999</v>
      </c>
      <c r="H626" s="7" t="str">
        <f>IFERROR(RIGHT(F626, LEN(F626)-SEARCH(" ",F626)),F626)</f>
        <v>V2</v>
      </c>
      <c r="I626" s="2">
        <f>TIMEVALUE(J626)</f>
        <v>0</v>
      </c>
      <c r="J626" s="8" t="s">
        <v>3329</v>
      </c>
      <c r="K626" s="10">
        <v>638</v>
      </c>
      <c r="L626" s="2">
        <f>IFERROR(TIMEVALUE(M626),0)</f>
        <v>0</v>
      </c>
      <c r="M626" s="1"/>
      <c r="N626" s="10">
        <v>632</v>
      </c>
      <c r="O626" s="2">
        <f>IFERROR(TIMEVALUE(P626),0)</f>
        <v>0</v>
      </c>
      <c r="P626" s="1"/>
      <c r="Q626" s="10">
        <v>632</v>
      </c>
      <c r="R626" s="2">
        <f>IFERROR(TIMEVALUE(S626), 0)</f>
        <v>0</v>
      </c>
      <c r="S626" s="1"/>
      <c r="T626" s="9"/>
    </row>
    <row r="627" spans="1:20" x14ac:dyDescent="0.25">
      <c r="A627" s="6">
        <v>999997</v>
      </c>
      <c r="B627" s="7" t="s">
        <v>3349</v>
      </c>
      <c r="C627" s="7" t="s">
        <v>1</v>
      </c>
      <c r="D627" s="7" t="s">
        <v>3350</v>
      </c>
      <c r="E627" s="7">
        <v>663</v>
      </c>
      <c r="F627" s="7" t="s">
        <v>3351</v>
      </c>
      <c r="G627" s="7">
        <f>_xlfn.NUMBERVALUE(IFERROR(LEFT(F627, SEARCH(" ",F627)-1),999))</f>
        <v>999</v>
      </c>
      <c r="H627" s="7" t="str">
        <f>IFERROR(RIGHT(F627, LEN(F627)-SEARCH(" ",F627)),F627)</f>
        <v>V4</v>
      </c>
      <c r="I627" s="2">
        <f>TIMEVALUE(J627)</f>
        <v>0</v>
      </c>
      <c r="J627" s="8" t="s">
        <v>3329</v>
      </c>
      <c r="K627" s="10">
        <v>639</v>
      </c>
      <c r="L627" s="2">
        <f>IFERROR(TIMEVALUE(M627),0)</f>
        <v>0</v>
      </c>
      <c r="M627" s="1"/>
      <c r="N627" s="10">
        <v>633</v>
      </c>
      <c r="O627" s="2">
        <f>IFERROR(TIMEVALUE(P627),0)</f>
        <v>0</v>
      </c>
      <c r="P627" s="1"/>
      <c r="Q627" s="10">
        <v>633</v>
      </c>
      <c r="R627" s="2">
        <f>IFERROR(TIMEVALUE(S627), 0)</f>
        <v>0</v>
      </c>
      <c r="S627" s="1"/>
      <c r="T627" s="7" t="s">
        <v>949</v>
      </c>
    </row>
    <row r="628" spans="1:20" x14ac:dyDescent="0.25">
      <c r="A628" s="6">
        <v>999997</v>
      </c>
      <c r="B628" s="7" t="s">
        <v>3352</v>
      </c>
      <c r="C628" s="7" t="s">
        <v>20</v>
      </c>
      <c r="D628" s="7" t="s">
        <v>3353</v>
      </c>
      <c r="E628" s="7">
        <v>655</v>
      </c>
      <c r="F628" s="7" t="s">
        <v>3336</v>
      </c>
      <c r="G628" s="7">
        <f>_xlfn.NUMBERVALUE(IFERROR(LEFT(F628, SEARCH(" ",F628)-1),999))</f>
        <v>999</v>
      </c>
      <c r="H628" s="7" t="str">
        <f>IFERROR(RIGHT(F628, LEN(F628)-SEARCH(" ",F628)),F628)</f>
        <v>S4</v>
      </c>
      <c r="I628" s="2">
        <f>TIMEVALUE(J628)</f>
        <v>0</v>
      </c>
      <c r="J628" s="8" t="s">
        <v>3329</v>
      </c>
      <c r="K628" s="10">
        <v>640</v>
      </c>
      <c r="L628" s="2">
        <f>IFERROR(TIMEVALUE(M628),0)</f>
        <v>0</v>
      </c>
      <c r="M628" s="1"/>
      <c r="N628" s="10">
        <v>634</v>
      </c>
      <c r="O628" s="2">
        <f>IFERROR(TIMEVALUE(P628),0)</f>
        <v>0</v>
      </c>
      <c r="P628" s="1"/>
      <c r="Q628" s="10">
        <v>634</v>
      </c>
      <c r="R628" s="2">
        <f>IFERROR(TIMEVALUE(S628), 0)</f>
        <v>0</v>
      </c>
      <c r="S628" s="1"/>
      <c r="T628" s="9"/>
    </row>
    <row r="629" spans="1:20" x14ac:dyDescent="0.25">
      <c r="A629" s="6">
        <v>999997</v>
      </c>
      <c r="B629" s="7" t="s">
        <v>3354</v>
      </c>
      <c r="C629" s="7" t="s">
        <v>1</v>
      </c>
      <c r="D629" s="7" t="s">
        <v>3355</v>
      </c>
      <c r="E629" s="7">
        <v>273</v>
      </c>
      <c r="F629" s="7" t="s">
        <v>3334</v>
      </c>
      <c r="G629" s="7">
        <f>_xlfn.NUMBERVALUE(IFERROR(LEFT(F629, SEARCH(" ",F629)-1),999))</f>
        <v>999</v>
      </c>
      <c r="H629" s="7" t="str">
        <f>IFERROR(RIGHT(F629, LEN(F629)-SEARCH(" ",F629)),F629)</f>
        <v>V2</v>
      </c>
      <c r="I629" s="2">
        <f>TIMEVALUE(J629)</f>
        <v>0</v>
      </c>
      <c r="J629" s="8" t="s">
        <v>3329</v>
      </c>
      <c r="K629" s="10">
        <v>641</v>
      </c>
      <c r="L629" s="2">
        <f>IFERROR(TIMEVALUE(M629),0)</f>
        <v>0</v>
      </c>
      <c r="M629" s="1"/>
      <c r="N629" s="10">
        <v>635</v>
      </c>
      <c r="O629" s="2">
        <f>IFERROR(TIMEVALUE(P629),0)</f>
        <v>0</v>
      </c>
      <c r="P629" s="1"/>
      <c r="Q629" s="10">
        <v>635</v>
      </c>
      <c r="R629" s="2">
        <f>IFERROR(TIMEVALUE(S629), 0)</f>
        <v>0</v>
      </c>
      <c r="S629" s="1"/>
      <c r="T629" s="7" t="s">
        <v>193</v>
      </c>
    </row>
    <row r="630" spans="1:20" x14ac:dyDescent="0.25">
      <c r="A630" s="6">
        <v>999997</v>
      </c>
      <c r="B630" s="7" t="s">
        <v>3356</v>
      </c>
      <c r="C630" s="7" t="s">
        <v>1</v>
      </c>
      <c r="D630" s="7" t="s">
        <v>3357</v>
      </c>
      <c r="E630" s="7">
        <v>46</v>
      </c>
      <c r="F630" s="7" t="s">
        <v>3336</v>
      </c>
      <c r="G630" s="7">
        <f>_xlfn.NUMBERVALUE(IFERROR(LEFT(F630, SEARCH(" ",F630)-1),999))</f>
        <v>999</v>
      </c>
      <c r="H630" s="7" t="str">
        <f>IFERROR(RIGHT(F630, LEN(F630)-SEARCH(" ",F630)),F630)</f>
        <v>S4</v>
      </c>
      <c r="I630" s="2">
        <f>TIMEVALUE(J630)</f>
        <v>0</v>
      </c>
      <c r="J630" s="8" t="s">
        <v>3329</v>
      </c>
      <c r="K630" s="10">
        <v>642</v>
      </c>
      <c r="L630" s="2">
        <f>IFERROR(TIMEVALUE(M630),0)</f>
        <v>0</v>
      </c>
      <c r="M630" s="1"/>
      <c r="N630" s="10">
        <v>636</v>
      </c>
      <c r="O630" s="2">
        <f>IFERROR(TIMEVALUE(P630),0)</f>
        <v>0</v>
      </c>
      <c r="P630" s="1"/>
      <c r="Q630" s="10">
        <v>636</v>
      </c>
      <c r="R630" s="2">
        <f>IFERROR(TIMEVALUE(S630), 0)</f>
        <v>0</v>
      </c>
      <c r="S630" s="1"/>
      <c r="T630" s="7" t="s">
        <v>3358</v>
      </c>
    </row>
    <row r="631" spans="1:20" x14ac:dyDescent="0.25">
      <c r="A631" s="6">
        <v>999997</v>
      </c>
      <c r="B631" s="7" t="s">
        <v>3359</v>
      </c>
      <c r="C631" s="9"/>
      <c r="D631" s="9"/>
      <c r="E631" s="7">
        <v>12</v>
      </c>
      <c r="F631" s="16"/>
      <c r="G631" s="7">
        <f>_xlfn.NUMBERVALUE(IFERROR(LEFT(F631, SEARCH(" ",F631)-1),999))</f>
        <v>999</v>
      </c>
      <c r="H631" s="7">
        <f>IFERROR(RIGHT(F631, LEN(F631)-SEARCH(" ",F631)),F631)</f>
        <v>0</v>
      </c>
      <c r="I631" s="2">
        <f>TIMEVALUE(J631)</f>
        <v>0</v>
      </c>
      <c r="J631" s="8" t="s">
        <v>3329</v>
      </c>
      <c r="K631" s="10">
        <v>643</v>
      </c>
      <c r="L631" s="2">
        <f>IFERROR(TIMEVALUE(M631),0)</f>
        <v>0</v>
      </c>
      <c r="M631" s="1"/>
      <c r="N631" s="10">
        <v>637</v>
      </c>
      <c r="O631" s="2">
        <f>IFERROR(TIMEVALUE(P631),0)</f>
        <v>0</v>
      </c>
      <c r="P631" s="1"/>
      <c r="Q631" s="10">
        <v>637</v>
      </c>
      <c r="R631" s="2">
        <f>IFERROR(TIMEVALUE(S631), 0)</f>
        <v>0</v>
      </c>
      <c r="S631" s="1"/>
      <c r="T631" s="9"/>
    </row>
    <row r="632" spans="1:20" x14ac:dyDescent="0.25">
      <c r="A632" s="6">
        <v>999997</v>
      </c>
      <c r="B632" s="7" t="s">
        <v>3360</v>
      </c>
      <c r="C632" s="7" t="s">
        <v>1</v>
      </c>
      <c r="D632" s="7" t="s">
        <v>3361</v>
      </c>
      <c r="E632" s="7">
        <v>184</v>
      </c>
      <c r="F632" s="7" t="s">
        <v>3362</v>
      </c>
      <c r="G632" s="7">
        <f>_xlfn.NUMBERVALUE(IFERROR(LEFT(F632, SEARCH(" ",F632)-1),999))</f>
        <v>999</v>
      </c>
      <c r="H632" s="7" t="str">
        <f>IFERROR(RIGHT(F632, LEN(F632)-SEARCH(" ",F632)),F632)</f>
        <v>V5</v>
      </c>
      <c r="I632" s="2">
        <f>TIMEVALUE(J632)</f>
        <v>0</v>
      </c>
      <c r="J632" s="8" t="s">
        <v>3329</v>
      </c>
      <c r="K632" s="10">
        <v>644</v>
      </c>
      <c r="L632" s="2">
        <f>IFERROR(TIMEVALUE(M632),0)</f>
        <v>0</v>
      </c>
      <c r="M632" s="1"/>
      <c r="N632" s="10">
        <v>638</v>
      </c>
      <c r="O632" s="2">
        <f>IFERROR(TIMEVALUE(P632),0)</f>
        <v>0</v>
      </c>
      <c r="P632" s="1"/>
      <c r="Q632" s="10">
        <v>638</v>
      </c>
      <c r="R632" s="2">
        <f>IFERROR(TIMEVALUE(S632), 0)</f>
        <v>0</v>
      </c>
      <c r="S632" s="1"/>
      <c r="T632" s="7" t="s">
        <v>1221</v>
      </c>
    </row>
    <row r="633" spans="1:20" x14ac:dyDescent="0.25">
      <c r="A633" s="6">
        <v>999997</v>
      </c>
      <c r="B633" s="7" t="s">
        <v>3363</v>
      </c>
      <c r="C633" s="7" t="s">
        <v>1</v>
      </c>
      <c r="D633" s="7" t="s">
        <v>3364</v>
      </c>
      <c r="E633" s="7">
        <v>141</v>
      </c>
      <c r="F633" s="7" t="s">
        <v>3365</v>
      </c>
      <c r="G633" s="7">
        <f>_xlfn.NUMBERVALUE(IFERROR(LEFT(F633, SEARCH(" ",F633)-1),999))</f>
        <v>999</v>
      </c>
      <c r="H633" s="7" t="str">
        <f>IFERROR(RIGHT(F633, LEN(F633)-SEARCH(" ",F633)),F633)</f>
        <v>S2</v>
      </c>
      <c r="I633" s="2">
        <f>TIMEVALUE(J633)</f>
        <v>0</v>
      </c>
      <c r="J633" s="8" t="s">
        <v>3329</v>
      </c>
      <c r="K633" s="10">
        <v>645</v>
      </c>
      <c r="L633" s="2">
        <f>IFERROR(TIMEVALUE(M633),0)</f>
        <v>0</v>
      </c>
      <c r="M633" s="1"/>
      <c r="N633" s="10">
        <v>639</v>
      </c>
      <c r="O633" s="2">
        <f>IFERROR(TIMEVALUE(P633),0)</f>
        <v>0</v>
      </c>
      <c r="P633" s="1"/>
      <c r="Q633" s="10">
        <v>639</v>
      </c>
      <c r="R633" s="2">
        <f>IFERROR(TIMEVALUE(S633), 0)</f>
        <v>0</v>
      </c>
      <c r="S633" s="1"/>
      <c r="T633" s="7" t="s">
        <v>3366</v>
      </c>
    </row>
    <row r="634" spans="1:20" x14ac:dyDescent="0.25">
      <c r="A634" s="6">
        <v>999997</v>
      </c>
      <c r="B634" s="7" t="s">
        <v>3367</v>
      </c>
      <c r="C634" s="7" t="s">
        <v>1</v>
      </c>
      <c r="D634" s="7" t="s">
        <v>3368</v>
      </c>
      <c r="E634" s="7">
        <v>473</v>
      </c>
      <c r="F634" s="7" t="s">
        <v>3351</v>
      </c>
      <c r="G634" s="7">
        <f>_xlfn.NUMBERVALUE(IFERROR(LEFT(F634, SEARCH(" ",F634)-1),999))</f>
        <v>999</v>
      </c>
      <c r="H634" s="7" t="str">
        <f>IFERROR(RIGHT(F634, LEN(F634)-SEARCH(" ",F634)),F634)</f>
        <v>V4</v>
      </c>
      <c r="I634" s="2">
        <f>TIMEVALUE(J634)</f>
        <v>0</v>
      </c>
      <c r="J634" s="8" t="s">
        <v>3329</v>
      </c>
      <c r="K634" s="10">
        <v>646</v>
      </c>
      <c r="L634" s="2">
        <f>IFERROR(TIMEVALUE(M634),0)</f>
        <v>0</v>
      </c>
      <c r="M634" s="1"/>
      <c r="N634" s="10">
        <v>640</v>
      </c>
      <c r="O634" s="2">
        <f>IFERROR(TIMEVALUE(P634),0)</f>
        <v>0</v>
      </c>
      <c r="P634" s="1"/>
      <c r="Q634" s="10">
        <v>640</v>
      </c>
      <c r="R634" s="2">
        <f>IFERROR(TIMEVALUE(S634), 0)</f>
        <v>0</v>
      </c>
      <c r="S634" s="1"/>
      <c r="T634" s="7" t="s">
        <v>103</v>
      </c>
    </row>
    <row r="635" spans="1:20" x14ac:dyDescent="0.25">
      <c r="A635" s="6">
        <v>999997</v>
      </c>
      <c r="B635" s="7" t="s">
        <v>3369</v>
      </c>
      <c r="C635" s="9"/>
      <c r="D635" s="9"/>
      <c r="E635" s="7">
        <v>456</v>
      </c>
      <c r="F635" s="16"/>
      <c r="G635" s="7">
        <f>_xlfn.NUMBERVALUE(IFERROR(LEFT(F635, SEARCH(" ",F635)-1),999))</f>
        <v>999</v>
      </c>
      <c r="H635" s="7">
        <f>IFERROR(RIGHT(F635, LEN(F635)-SEARCH(" ",F635)),F635)</f>
        <v>0</v>
      </c>
      <c r="I635" s="2">
        <f>TIMEVALUE(J635)</f>
        <v>0</v>
      </c>
      <c r="J635" s="8" t="s">
        <v>3329</v>
      </c>
      <c r="K635" s="10">
        <v>647</v>
      </c>
      <c r="L635" s="2">
        <f>IFERROR(TIMEVALUE(M635),0)</f>
        <v>0</v>
      </c>
      <c r="M635" s="1"/>
      <c r="N635" s="10">
        <v>641</v>
      </c>
      <c r="O635" s="2">
        <f>IFERROR(TIMEVALUE(P635),0)</f>
        <v>0</v>
      </c>
      <c r="P635" s="1"/>
      <c r="Q635" s="10">
        <v>641</v>
      </c>
      <c r="R635" s="2">
        <f>IFERROR(TIMEVALUE(S635), 0)</f>
        <v>0</v>
      </c>
      <c r="S635" s="1"/>
      <c r="T635" s="9"/>
    </row>
    <row r="636" spans="1:20" x14ac:dyDescent="0.25">
      <c r="A636" s="6">
        <v>999997</v>
      </c>
      <c r="B636" s="7" t="s">
        <v>3371</v>
      </c>
      <c r="C636" s="7" t="s">
        <v>1</v>
      </c>
      <c r="D636" s="7" t="s">
        <v>3372</v>
      </c>
      <c r="E636" s="7">
        <v>165</v>
      </c>
      <c r="F636" s="7" t="s">
        <v>3373</v>
      </c>
      <c r="G636" s="7">
        <f>_xlfn.NUMBERVALUE(IFERROR(LEFT(F636, SEARCH(" ",F636)-1),999))</f>
        <v>999</v>
      </c>
      <c r="H636" s="7" t="str">
        <f>IFERROR(RIGHT(F636, LEN(F636)-SEARCH(" ",F636)),F636)</f>
        <v>S3</v>
      </c>
      <c r="I636" s="2">
        <f>TIMEVALUE(J636)</f>
        <v>0</v>
      </c>
      <c r="J636" s="8" t="s">
        <v>3329</v>
      </c>
      <c r="K636" s="10">
        <v>649</v>
      </c>
      <c r="L636" s="2">
        <f>IFERROR(TIMEVALUE(M636),0)</f>
        <v>0</v>
      </c>
      <c r="M636" s="1"/>
      <c r="N636" s="10">
        <v>643</v>
      </c>
      <c r="O636" s="2">
        <f>IFERROR(TIMEVALUE(P636),0)</f>
        <v>0</v>
      </c>
      <c r="P636" s="1"/>
      <c r="Q636" s="10">
        <v>643</v>
      </c>
      <c r="R636" s="2">
        <f>IFERROR(TIMEVALUE(S636), 0)</f>
        <v>0</v>
      </c>
      <c r="S636" s="1"/>
      <c r="T636" s="7" t="s">
        <v>18</v>
      </c>
    </row>
    <row r="637" spans="1:20" x14ac:dyDescent="0.25">
      <c r="A637" s="6">
        <v>999997</v>
      </c>
      <c r="B637" s="7" t="s">
        <v>3374</v>
      </c>
      <c r="C637" s="7" t="s">
        <v>1</v>
      </c>
      <c r="D637" s="7" t="s">
        <v>170</v>
      </c>
      <c r="E637" s="7">
        <v>120</v>
      </c>
      <c r="F637" s="7" t="s">
        <v>3373</v>
      </c>
      <c r="G637" s="7">
        <f>_xlfn.NUMBERVALUE(IFERROR(LEFT(F637, SEARCH(" ",F637)-1),999))</f>
        <v>999</v>
      </c>
      <c r="H637" s="7" t="str">
        <f>IFERROR(RIGHT(F637, LEN(F637)-SEARCH(" ",F637)),F637)</f>
        <v>S3</v>
      </c>
      <c r="I637" s="2">
        <f>TIMEVALUE(J637)</f>
        <v>0</v>
      </c>
      <c r="J637" s="8" t="s">
        <v>3329</v>
      </c>
      <c r="K637" s="10">
        <v>650</v>
      </c>
      <c r="L637" s="2">
        <f>IFERROR(TIMEVALUE(M637),0)</f>
        <v>0</v>
      </c>
      <c r="M637" s="1"/>
      <c r="N637" s="10">
        <v>644</v>
      </c>
      <c r="O637" s="2">
        <f>IFERROR(TIMEVALUE(P637),0)</f>
        <v>0</v>
      </c>
      <c r="P637" s="1"/>
      <c r="Q637" s="10">
        <v>644</v>
      </c>
      <c r="R637" s="2">
        <f>IFERROR(TIMEVALUE(S637), 0)</f>
        <v>0</v>
      </c>
      <c r="S637" s="1"/>
      <c r="T637" s="7" t="s">
        <v>155</v>
      </c>
    </row>
    <row r="638" spans="1:20" x14ac:dyDescent="0.25">
      <c r="A638" s="6">
        <v>999997</v>
      </c>
      <c r="B638" s="7" t="s">
        <v>3375</v>
      </c>
      <c r="C638" s="7" t="s">
        <v>1</v>
      </c>
      <c r="D638" s="7" t="s">
        <v>3376</v>
      </c>
      <c r="E638" s="7">
        <v>171</v>
      </c>
      <c r="F638" s="7" t="s">
        <v>3351</v>
      </c>
      <c r="G638" s="7">
        <f>_xlfn.NUMBERVALUE(IFERROR(LEFT(F638, SEARCH(" ",F638)-1),999))</f>
        <v>999</v>
      </c>
      <c r="H638" s="7" t="str">
        <f>IFERROR(RIGHT(F638, LEN(F638)-SEARCH(" ",F638)),F638)</f>
        <v>V4</v>
      </c>
      <c r="I638" s="2">
        <f>TIMEVALUE(J638)</f>
        <v>0</v>
      </c>
      <c r="J638" s="8" t="s">
        <v>3329</v>
      </c>
      <c r="K638" s="10">
        <v>651</v>
      </c>
      <c r="L638" s="2">
        <f>IFERROR(TIMEVALUE(M638),0)</f>
        <v>0</v>
      </c>
      <c r="M638" s="1"/>
      <c r="N638" s="10">
        <v>645</v>
      </c>
      <c r="O638" s="2">
        <f>IFERROR(TIMEVALUE(P638),0)</f>
        <v>0</v>
      </c>
      <c r="P638" s="1"/>
      <c r="Q638" s="10">
        <v>645</v>
      </c>
      <c r="R638" s="2">
        <f>IFERROR(TIMEVALUE(S638), 0)</f>
        <v>0</v>
      </c>
      <c r="S638" s="1"/>
      <c r="T638" s="7" t="s">
        <v>3377</v>
      </c>
    </row>
    <row r="639" spans="1:20" x14ac:dyDescent="0.25">
      <c r="A639" s="6">
        <v>999997</v>
      </c>
      <c r="B639" s="7" t="s">
        <v>3378</v>
      </c>
      <c r="C639" s="7" t="s">
        <v>1</v>
      </c>
      <c r="D639" s="7" t="s">
        <v>3379</v>
      </c>
      <c r="E639" s="7">
        <v>175</v>
      </c>
      <c r="F639" s="7" t="s">
        <v>3334</v>
      </c>
      <c r="G639" s="7">
        <f>_xlfn.NUMBERVALUE(IFERROR(LEFT(F639, SEARCH(" ",F639)-1),999))</f>
        <v>999</v>
      </c>
      <c r="H639" s="7" t="str">
        <f>IFERROR(RIGHT(F639, LEN(F639)-SEARCH(" ",F639)),F639)</f>
        <v>V2</v>
      </c>
      <c r="I639" s="2">
        <f>TIMEVALUE(J639)</f>
        <v>0</v>
      </c>
      <c r="J639" s="8" t="s">
        <v>3329</v>
      </c>
      <c r="K639" s="10">
        <v>652</v>
      </c>
      <c r="L639" s="2">
        <f>IFERROR(TIMEVALUE(M639),0)</f>
        <v>0</v>
      </c>
      <c r="M639" s="1"/>
      <c r="N639" s="10">
        <v>646</v>
      </c>
      <c r="O639" s="2">
        <f>IFERROR(TIMEVALUE(P639),0)</f>
        <v>0</v>
      </c>
      <c r="P639" s="1"/>
      <c r="Q639" s="10">
        <v>646</v>
      </c>
      <c r="R639" s="2">
        <f>IFERROR(TIMEVALUE(S639), 0)</f>
        <v>0</v>
      </c>
      <c r="S639" s="1"/>
      <c r="T639" s="9"/>
    </row>
    <row r="640" spans="1:20" x14ac:dyDescent="0.25">
      <c r="A640" s="6">
        <v>999997</v>
      </c>
      <c r="B640" s="7" t="s">
        <v>3380</v>
      </c>
      <c r="C640" s="7" t="s">
        <v>1</v>
      </c>
      <c r="D640" s="7" t="s">
        <v>3381</v>
      </c>
      <c r="E640" s="7">
        <v>245</v>
      </c>
      <c r="F640" s="7" t="s">
        <v>3336</v>
      </c>
      <c r="G640" s="7">
        <f>_xlfn.NUMBERVALUE(IFERROR(LEFT(F640, SEARCH(" ",F640)-1),999))</f>
        <v>999</v>
      </c>
      <c r="H640" s="7" t="str">
        <f>IFERROR(RIGHT(F640, LEN(F640)-SEARCH(" ",F640)),F640)</f>
        <v>S4</v>
      </c>
      <c r="I640" s="2">
        <f>TIMEVALUE(J640)</f>
        <v>0</v>
      </c>
      <c r="J640" s="8" t="s">
        <v>3329</v>
      </c>
      <c r="K640" s="10">
        <v>653</v>
      </c>
      <c r="L640" s="2">
        <f>IFERROR(TIMEVALUE(M640),0)</f>
        <v>0</v>
      </c>
      <c r="M640" s="1"/>
      <c r="N640" s="10">
        <v>647</v>
      </c>
      <c r="O640" s="2">
        <f>IFERROR(TIMEVALUE(P640),0)</f>
        <v>0</v>
      </c>
      <c r="P640" s="1"/>
      <c r="Q640" s="10">
        <v>647</v>
      </c>
      <c r="R640" s="2">
        <f>IFERROR(TIMEVALUE(S640), 0)</f>
        <v>0</v>
      </c>
      <c r="S640" s="1"/>
      <c r="T640" s="7" t="s">
        <v>3382</v>
      </c>
    </row>
    <row r="641" spans="1:20" x14ac:dyDescent="0.25">
      <c r="A641" s="6">
        <v>999997</v>
      </c>
      <c r="B641" s="7" t="s">
        <v>3384</v>
      </c>
      <c r="C641" s="7" t="s">
        <v>1</v>
      </c>
      <c r="D641" s="7" t="s">
        <v>3385</v>
      </c>
      <c r="E641" s="7">
        <v>179</v>
      </c>
      <c r="F641" s="7" t="s">
        <v>3334</v>
      </c>
      <c r="G641" s="7">
        <f>_xlfn.NUMBERVALUE(IFERROR(LEFT(F641, SEARCH(" ",F641)-1),999))</f>
        <v>999</v>
      </c>
      <c r="H641" s="7" t="str">
        <f>IFERROR(RIGHT(F641, LEN(F641)-SEARCH(" ",F641)),F641)</f>
        <v>V2</v>
      </c>
      <c r="I641" s="2">
        <f>TIMEVALUE(J641)</f>
        <v>0</v>
      </c>
      <c r="J641" s="8" t="s">
        <v>3329</v>
      </c>
      <c r="K641" s="10">
        <v>655</v>
      </c>
      <c r="L641" s="2">
        <f>IFERROR(TIMEVALUE(M641),0)</f>
        <v>0</v>
      </c>
      <c r="M641" s="1"/>
      <c r="N641" s="10">
        <v>649</v>
      </c>
      <c r="O641" s="2">
        <f>IFERROR(TIMEVALUE(P641),0)</f>
        <v>0</v>
      </c>
      <c r="P641" s="1"/>
      <c r="Q641" s="10">
        <v>649</v>
      </c>
      <c r="R641" s="2">
        <f>IFERROR(TIMEVALUE(S641), 0)</f>
        <v>0</v>
      </c>
      <c r="S641" s="1"/>
      <c r="T641" s="7" t="s">
        <v>808</v>
      </c>
    </row>
    <row r="642" spans="1:20" x14ac:dyDescent="0.25">
      <c r="A642" s="6">
        <v>999997</v>
      </c>
      <c r="B642" s="7" t="s">
        <v>3386</v>
      </c>
      <c r="C642" s="7" t="s">
        <v>1</v>
      </c>
      <c r="D642" s="9"/>
      <c r="E642" s="7">
        <v>439</v>
      </c>
      <c r="F642" s="7" t="s">
        <v>3336</v>
      </c>
      <c r="G642" s="7">
        <f>_xlfn.NUMBERVALUE(IFERROR(LEFT(F642, SEARCH(" ",F642)-1),999))</f>
        <v>999</v>
      </c>
      <c r="H642" s="7" t="str">
        <f>IFERROR(RIGHT(F642, LEN(F642)-SEARCH(" ",F642)),F642)</f>
        <v>S4</v>
      </c>
      <c r="I642" s="2">
        <f>TIMEVALUE(J642)</f>
        <v>0</v>
      </c>
      <c r="J642" s="8" t="s">
        <v>3329</v>
      </c>
      <c r="K642" s="10">
        <v>656</v>
      </c>
      <c r="L642" s="2">
        <f>IFERROR(TIMEVALUE(M642),0)</f>
        <v>0</v>
      </c>
      <c r="M642" s="1"/>
      <c r="N642" s="10">
        <v>650</v>
      </c>
      <c r="O642" s="2">
        <f>IFERROR(TIMEVALUE(P642),0)</f>
        <v>0</v>
      </c>
      <c r="P642" s="1"/>
      <c r="Q642" s="10">
        <v>650</v>
      </c>
      <c r="R642" s="2">
        <f>IFERROR(TIMEVALUE(S642), 0)</f>
        <v>0</v>
      </c>
      <c r="S642" s="1"/>
      <c r="T642" s="9"/>
    </row>
    <row r="643" spans="1:20" x14ac:dyDescent="0.25">
      <c r="A643" s="6">
        <v>999997</v>
      </c>
      <c r="B643" s="7" t="s">
        <v>3388</v>
      </c>
      <c r="C643" s="7" t="s">
        <v>1</v>
      </c>
      <c r="D643" s="9"/>
      <c r="E643" s="7">
        <v>403</v>
      </c>
      <c r="F643" s="7" t="s">
        <v>3336</v>
      </c>
      <c r="G643" s="7">
        <f>_xlfn.NUMBERVALUE(IFERROR(LEFT(F643, SEARCH(" ",F643)-1),999))</f>
        <v>999</v>
      </c>
      <c r="H643" s="7" t="str">
        <f>IFERROR(RIGHT(F643, LEN(F643)-SEARCH(" ",F643)),F643)</f>
        <v>S4</v>
      </c>
      <c r="I643" s="2">
        <f>TIMEVALUE(J643)</f>
        <v>0</v>
      </c>
      <c r="J643" s="8" t="s">
        <v>3329</v>
      </c>
      <c r="K643" s="10">
        <v>658</v>
      </c>
      <c r="L643" s="2">
        <f>IFERROR(TIMEVALUE(M643),0)</f>
        <v>0</v>
      </c>
      <c r="M643" s="1"/>
      <c r="N643" s="10">
        <v>652</v>
      </c>
      <c r="O643" s="2">
        <f>IFERROR(TIMEVALUE(P643),0)</f>
        <v>0</v>
      </c>
      <c r="P643" s="1"/>
      <c r="Q643" s="10">
        <v>652</v>
      </c>
      <c r="R643" s="2">
        <f>IFERROR(TIMEVALUE(S643), 0)</f>
        <v>0</v>
      </c>
      <c r="S643" s="1"/>
      <c r="T643" s="9"/>
    </row>
    <row r="644" spans="1:20" x14ac:dyDescent="0.25">
      <c r="A644" s="6">
        <v>999997</v>
      </c>
      <c r="B644" s="7" t="s">
        <v>3389</v>
      </c>
      <c r="C644" s="7" t="s">
        <v>1</v>
      </c>
      <c r="D644" s="7" t="s">
        <v>3390</v>
      </c>
      <c r="E644" s="7">
        <v>205</v>
      </c>
      <c r="F644" s="7" t="s">
        <v>3334</v>
      </c>
      <c r="G644" s="7">
        <f>_xlfn.NUMBERVALUE(IFERROR(LEFT(F644, SEARCH(" ",F644)-1),999))</f>
        <v>999</v>
      </c>
      <c r="H644" s="7" t="str">
        <f>IFERROR(RIGHT(F644, LEN(F644)-SEARCH(" ",F644)),F644)</f>
        <v>V2</v>
      </c>
      <c r="I644" s="2">
        <f>TIMEVALUE(J644)</f>
        <v>0</v>
      </c>
      <c r="J644" s="8" t="s">
        <v>3329</v>
      </c>
      <c r="K644" s="10">
        <v>659</v>
      </c>
      <c r="L644" s="2">
        <f>IFERROR(TIMEVALUE(M644),0)</f>
        <v>0</v>
      </c>
      <c r="M644" s="1"/>
      <c r="N644" s="10">
        <v>653</v>
      </c>
      <c r="O644" s="2">
        <f>IFERROR(TIMEVALUE(P644),0)</f>
        <v>0</v>
      </c>
      <c r="P644" s="1"/>
      <c r="Q644" s="10">
        <v>653</v>
      </c>
      <c r="R644" s="2">
        <f>IFERROR(TIMEVALUE(S644), 0)</f>
        <v>0</v>
      </c>
      <c r="S644" s="1"/>
      <c r="T644" s="9"/>
    </row>
    <row r="645" spans="1:20" x14ac:dyDescent="0.25">
      <c r="A645" s="6">
        <v>999997</v>
      </c>
      <c r="B645" s="7" t="s">
        <v>3391</v>
      </c>
      <c r="C645" s="7" t="s">
        <v>1</v>
      </c>
      <c r="D645" s="7" t="s">
        <v>3392</v>
      </c>
      <c r="E645" s="7">
        <v>214</v>
      </c>
      <c r="F645" s="7" t="s">
        <v>3373</v>
      </c>
      <c r="G645" s="7">
        <f>_xlfn.NUMBERVALUE(IFERROR(LEFT(F645, SEARCH(" ",F645)-1),999))</f>
        <v>999</v>
      </c>
      <c r="H645" s="7" t="str">
        <f>IFERROR(RIGHT(F645, LEN(F645)-SEARCH(" ",F645)),F645)</f>
        <v>S3</v>
      </c>
      <c r="I645" s="2">
        <f>TIMEVALUE(J645)</f>
        <v>0</v>
      </c>
      <c r="J645" s="8" t="s">
        <v>3329</v>
      </c>
      <c r="K645" s="10">
        <v>660</v>
      </c>
      <c r="L645" s="2">
        <f>IFERROR(TIMEVALUE(M645),0)</f>
        <v>0</v>
      </c>
      <c r="M645" s="1"/>
      <c r="N645" s="10">
        <v>654</v>
      </c>
      <c r="O645" s="2">
        <f>IFERROR(TIMEVALUE(P645),0)</f>
        <v>0</v>
      </c>
      <c r="P645" s="1"/>
      <c r="Q645" s="10">
        <v>654</v>
      </c>
      <c r="R645" s="2">
        <f>IFERROR(TIMEVALUE(S645), 0)</f>
        <v>0</v>
      </c>
      <c r="S645" s="1"/>
      <c r="T645" s="9"/>
    </row>
    <row r="646" spans="1:20" x14ac:dyDescent="0.25">
      <c r="A646" s="6">
        <v>999997</v>
      </c>
      <c r="B646" s="7" t="s">
        <v>3393</v>
      </c>
      <c r="C646" s="7" t="s">
        <v>9</v>
      </c>
      <c r="D646" s="9"/>
      <c r="E646" s="7">
        <v>216</v>
      </c>
      <c r="F646" s="7" t="s">
        <v>3351</v>
      </c>
      <c r="G646" s="7">
        <f>_xlfn.NUMBERVALUE(IFERROR(LEFT(F646, SEARCH(" ",F646)-1),999))</f>
        <v>999</v>
      </c>
      <c r="H646" s="7" t="str">
        <f>IFERROR(RIGHT(F646, LEN(F646)-SEARCH(" ",F646)),F646)</f>
        <v>V4</v>
      </c>
      <c r="I646" s="2">
        <f>TIMEVALUE(J646)</f>
        <v>0</v>
      </c>
      <c r="J646" s="8" t="s">
        <v>3329</v>
      </c>
      <c r="K646" s="10">
        <v>661</v>
      </c>
      <c r="L646" s="2">
        <f>IFERROR(TIMEVALUE(M646),0)</f>
        <v>0</v>
      </c>
      <c r="M646" s="1"/>
      <c r="N646" s="10">
        <v>655</v>
      </c>
      <c r="O646" s="2">
        <f>IFERROR(TIMEVALUE(P646),0)</f>
        <v>0</v>
      </c>
      <c r="P646" s="1"/>
      <c r="Q646" s="10">
        <v>655</v>
      </c>
      <c r="R646" s="2">
        <f>IFERROR(TIMEVALUE(S646), 0)</f>
        <v>0</v>
      </c>
      <c r="S646" s="1"/>
      <c r="T646" s="9"/>
    </row>
    <row r="647" spans="1:20" x14ac:dyDescent="0.25">
      <c r="A647" s="6">
        <v>999997</v>
      </c>
      <c r="B647" s="7" t="s">
        <v>3394</v>
      </c>
      <c r="C647" s="7" t="s">
        <v>20</v>
      </c>
      <c r="D647" s="9"/>
      <c r="E647" s="7">
        <v>220</v>
      </c>
      <c r="F647" s="7" t="s">
        <v>3362</v>
      </c>
      <c r="G647" s="7">
        <f>_xlfn.NUMBERVALUE(IFERROR(LEFT(F647, SEARCH(" ",F647)-1),999))</f>
        <v>999</v>
      </c>
      <c r="H647" s="7" t="str">
        <f>IFERROR(RIGHT(F647, LEN(F647)-SEARCH(" ",F647)),F647)</f>
        <v>V5</v>
      </c>
      <c r="I647" s="2">
        <f>TIMEVALUE(J647)</f>
        <v>0</v>
      </c>
      <c r="J647" s="8" t="s">
        <v>3329</v>
      </c>
      <c r="K647" s="10">
        <v>662</v>
      </c>
      <c r="L647" s="2">
        <f>IFERROR(TIMEVALUE(M647),0)</f>
        <v>0</v>
      </c>
      <c r="M647" s="1"/>
      <c r="N647" s="10">
        <v>656</v>
      </c>
      <c r="O647" s="2">
        <f>IFERROR(TIMEVALUE(P647),0)</f>
        <v>0</v>
      </c>
      <c r="P647" s="1"/>
      <c r="Q647" s="10">
        <v>656</v>
      </c>
      <c r="R647" s="2">
        <f>IFERROR(TIMEVALUE(S647), 0)</f>
        <v>0</v>
      </c>
      <c r="S647" s="1"/>
      <c r="T647" s="9"/>
    </row>
    <row r="648" spans="1:20" x14ac:dyDescent="0.25">
      <c r="A648" s="6">
        <v>999997</v>
      </c>
      <c r="B648" s="7" t="s">
        <v>3395</v>
      </c>
      <c r="C648" s="7" t="s">
        <v>9</v>
      </c>
      <c r="D648" s="9"/>
      <c r="E648" s="7">
        <v>225</v>
      </c>
      <c r="F648" s="7" t="s">
        <v>3336</v>
      </c>
      <c r="G648" s="7">
        <f>_xlfn.NUMBERVALUE(IFERROR(LEFT(F648, SEARCH(" ",F648)-1),999))</f>
        <v>999</v>
      </c>
      <c r="H648" s="7" t="str">
        <f>IFERROR(RIGHT(F648, LEN(F648)-SEARCH(" ",F648)),F648)</f>
        <v>S4</v>
      </c>
      <c r="I648" s="2">
        <f>TIMEVALUE(J648)</f>
        <v>0</v>
      </c>
      <c r="J648" s="8" t="s">
        <v>3329</v>
      </c>
      <c r="K648" s="10">
        <v>663</v>
      </c>
      <c r="L648" s="2">
        <f>IFERROR(TIMEVALUE(M648),0)</f>
        <v>0</v>
      </c>
      <c r="M648" s="1"/>
      <c r="N648" s="10">
        <v>657</v>
      </c>
      <c r="O648" s="2">
        <f>IFERROR(TIMEVALUE(P648),0)</f>
        <v>0</v>
      </c>
      <c r="P648" s="1"/>
      <c r="Q648" s="10">
        <v>657</v>
      </c>
      <c r="R648" s="2">
        <f>IFERROR(TIMEVALUE(S648), 0)</f>
        <v>0</v>
      </c>
      <c r="S648" s="1"/>
      <c r="T648" s="9"/>
    </row>
    <row r="649" spans="1:20" x14ac:dyDescent="0.25">
      <c r="A649" s="6">
        <v>999997</v>
      </c>
      <c r="B649" s="7" t="s">
        <v>3396</v>
      </c>
      <c r="C649" s="7" t="s">
        <v>9</v>
      </c>
      <c r="D649" s="9"/>
      <c r="E649" s="7">
        <v>226</v>
      </c>
      <c r="F649" s="7" t="s">
        <v>3336</v>
      </c>
      <c r="G649" s="7">
        <f>_xlfn.NUMBERVALUE(IFERROR(LEFT(F649, SEARCH(" ",F649)-1),999))</f>
        <v>999</v>
      </c>
      <c r="H649" s="7" t="str">
        <f>IFERROR(RIGHT(F649, LEN(F649)-SEARCH(" ",F649)),F649)</f>
        <v>S4</v>
      </c>
      <c r="I649" s="2">
        <f>TIMEVALUE(J649)</f>
        <v>0</v>
      </c>
      <c r="J649" s="8" t="s">
        <v>3329</v>
      </c>
      <c r="K649" s="10">
        <v>664</v>
      </c>
      <c r="L649" s="2">
        <f>IFERROR(TIMEVALUE(M649),0)</f>
        <v>0</v>
      </c>
      <c r="M649" s="1"/>
      <c r="N649" s="10">
        <v>658</v>
      </c>
      <c r="O649" s="2">
        <f>IFERROR(TIMEVALUE(P649),0)</f>
        <v>0</v>
      </c>
      <c r="P649" s="1"/>
      <c r="Q649" s="10">
        <v>658</v>
      </c>
      <c r="R649" s="2">
        <f>IFERROR(TIMEVALUE(S649), 0)</f>
        <v>0</v>
      </c>
      <c r="S649" s="1"/>
      <c r="T649" s="9"/>
    </row>
    <row r="650" spans="1:20" x14ac:dyDescent="0.25">
      <c r="A650" s="6">
        <v>999997</v>
      </c>
      <c r="B650" s="7" t="s">
        <v>3397</v>
      </c>
      <c r="C650" s="7" t="s">
        <v>1</v>
      </c>
      <c r="D650" s="7" t="s">
        <v>3398</v>
      </c>
      <c r="E650" s="7">
        <v>237</v>
      </c>
      <c r="F650" s="7" t="s">
        <v>3334</v>
      </c>
      <c r="G650" s="7">
        <f>_xlfn.NUMBERVALUE(IFERROR(LEFT(F650, SEARCH(" ",F650)-1),999))</f>
        <v>999</v>
      </c>
      <c r="H650" s="7" t="str">
        <f>IFERROR(RIGHT(F650, LEN(F650)-SEARCH(" ",F650)),F650)</f>
        <v>V2</v>
      </c>
      <c r="I650" s="2">
        <f>TIMEVALUE(J650)</f>
        <v>0</v>
      </c>
      <c r="J650" s="8" t="s">
        <v>3329</v>
      </c>
      <c r="K650" s="10">
        <v>665</v>
      </c>
      <c r="L650" s="2">
        <f>IFERROR(TIMEVALUE(M650),0)</f>
        <v>0</v>
      </c>
      <c r="M650" s="1"/>
      <c r="N650" s="10">
        <v>659</v>
      </c>
      <c r="O650" s="2">
        <f>IFERROR(TIMEVALUE(P650),0)</f>
        <v>0</v>
      </c>
      <c r="P650" s="1"/>
      <c r="Q650" s="10">
        <v>659</v>
      </c>
      <c r="R650" s="2">
        <f>IFERROR(TIMEVALUE(S650), 0)</f>
        <v>0</v>
      </c>
      <c r="S650" s="1"/>
      <c r="T650" s="7" t="s">
        <v>1456</v>
      </c>
    </row>
    <row r="651" spans="1:20" x14ac:dyDescent="0.25">
      <c r="A651" s="6">
        <v>999997</v>
      </c>
      <c r="B651" s="7" t="s">
        <v>3399</v>
      </c>
      <c r="C651" s="7" t="s">
        <v>1</v>
      </c>
      <c r="D651" s="9"/>
      <c r="E651" s="7">
        <v>178</v>
      </c>
      <c r="F651" s="7" t="s">
        <v>3362</v>
      </c>
      <c r="G651" s="7">
        <f>_xlfn.NUMBERVALUE(IFERROR(LEFT(F651, SEARCH(" ",F651)-1),999))</f>
        <v>999</v>
      </c>
      <c r="H651" s="7" t="str">
        <f>IFERROR(RIGHT(F651, LEN(F651)-SEARCH(" ",F651)),F651)</f>
        <v>V5</v>
      </c>
      <c r="I651" s="2">
        <f>TIMEVALUE(J651)</f>
        <v>0</v>
      </c>
      <c r="J651" s="8" t="s">
        <v>3329</v>
      </c>
      <c r="K651" s="10">
        <v>666</v>
      </c>
      <c r="L651" s="2">
        <f>IFERROR(TIMEVALUE(M651),0)</f>
        <v>0</v>
      </c>
      <c r="M651" s="1"/>
      <c r="N651" s="10">
        <v>660</v>
      </c>
      <c r="O651" s="2">
        <f>IFERROR(TIMEVALUE(P651),0)</f>
        <v>0</v>
      </c>
      <c r="P651" s="1"/>
      <c r="Q651" s="10">
        <v>660</v>
      </c>
      <c r="R651" s="2">
        <f>IFERROR(TIMEVALUE(S651), 0)</f>
        <v>0</v>
      </c>
      <c r="S651" s="1"/>
      <c r="T651" s="9"/>
    </row>
    <row r="652" spans="1:20" x14ac:dyDescent="0.25">
      <c r="A652" s="6">
        <v>999997</v>
      </c>
      <c r="B652" s="7" t="s">
        <v>3400</v>
      </c>
      <c r="C652" s="7" t="s">
        <v>1</v>
      </c>
      <c r="D652" s="7" t="s">
        <v>3401</v>
      </c>
      <c r="E652" s="7">
        <v>513</v>
      </c>
      <c r="F652" s="7" t="s">
        <v>3334</v>
      </c>
      <c r="G652" s="7">
        <f>_xlfn.NUMBERVALUE(IFERROR(LEFT(F652, SEARCH(" ",F652)-1),999))</f>
        <v>999</v>
      </c>
      <c r="H652" s="7" t="str">
        <f>IFERROR(RIGHT(F652, LEN(F652)-SEARCH(" ",F652)),F652)</f>
        <v>V2</v>
      </c>
      <c r="I652" s="2">
        <f>TIMEVALUE(J652)</f>
        <v>0</v>
      </c>
      <c r="J652" s="8" t="s">
        <v>3329</v>
      </c>
      <c r="K652" s="10">
        <v>667</v>
      </c>
      <c r="L652" s="2">
        <f>IFERROR(TIMEVALUE(M652),0)</f>
        <v>0</v>
      </c>
      <c r="M652" s="1"/>
      <c r="N652" s="10">
        <v>661</v>
      </c>
      <c r="O652" s="2">
        <f>IFERROR(TIMEVALUE(P652),0)</f>
        <v>0</v>
      </c>
      <c r="P652" s="1"/>
      <c r="Q652" s="10">
        <v>661</v>
      </c>
      <c r="R652" s="2">
        <f>IFERROR(TIMEVALUE(S652), 0)</f>
        <v>0</v>
      </c>
      <c r="S652" s="1"/>
      <c r="T652" s="7" t="s">
        <v>3402</v>
      </c>
    </row>
    <row r="653" spans="1:20" x14ac:dyDescent="0.25">
      <c r="A653" s="6">
        <v>999997</v>
      </c>
      <c r="B653" s="7" t="s">
        <v>3403</v>
      </c>
      <c r="C653" s="7" t="s">
        <v>1</v>
      </c>
      <c r="D653" s="7" t="s">
        <v>3404</v>
      </c>
      <c r="E653" s="7">
        <v>561</v>
      </c>
      <c r="F653" s="7" t="s">
        <v>3373</v>
      </c>
      <c r="G653" s="7">
        <f>_xlfn.NUMBERVALUE(IFERROR(LEFT(F653, SEARCH(" ",F653)-1),999))</f>
        <v>999</v>
      </c>
      <c r="H653" s="7" t="str">
        <f>IFERROR(RIGHT(F653, LEN(F653)-SEARCH(" ",F653)),F653)</f>
        <v>S3</v>
      </c>
      <c r="I653" s="2">
        <f>TIMEVALUE(J653)</f>
        <v>0</v>
      </c>
      <c r="J653" s="8" t="s">
        <v>3329</v>
      </c>
      <c r="K653" s="10">
        <v>668</v>
      </c>
      <c r="L653" s="2">
        <f>IFERROR(TIMEVALUE(M653),0)</f>
        <v>0</v>
      </c>
      <c r="M653" s="1"/>
      <c r="N653" s="10">
        <v>662</v>
      </c>
      <c r="O653" s="2">
        <f>IFERROR(TIMEVALUE(P653),0)</f>
        <v>0</v>
      </c>
      <c r="P653" s="1"/>
      <c r="Q653" s="10">
        <v>662</v>
      </c>
      <c r="R653" s="2">
        <f>IFERROR(TIMEVALUE(S653), 0)</f>
        <v>0</v>
      </c>
      <c r="S653" s="1"/>
      <c r="T653" s="7" t="s">
        <v>2285</v>
      </c>
    </row>
    <row r="654" spans="1:20" x14ac:dyDescent="0.25">
      <c r="A654" s="6">
        <v>999997</v>
      </c>
      <c r="B654" s="7" t="s">
        <v>3405</v>
      </c>
      <c r="C654" s="7" t="s">
        <v>20</v>
      </c>
      <c r="D654" s="7" t="s">
        <v>3406</v>
      </c>
      <c r="E654" s="7">
        <v>266</v>
      </c>
      <c r="F654" s="7" t="s">
        <v>3365</v>
      </c>
      <c r="G654" s="7">
        <f>_xlfn.NUMBERVALUE(IFERROR(LEFT(F654, SEARCH(" ",F654)-1),999))</f>
        <v>999</v>
      </c>
      <c r="H654" s="7" t="str">
        <f>IFERROR(RIGHT(F654, LEN(F654)-SEARCH(" ",F654)),F654)</f>
        <v>S2</v>
      </c>
      <c r="I654" s="2">
        <f>TIMEVALUE(J654)</f>
        <v>0</v>
      </c>
      <c r="J654" s="8" t="s">
        <v>3329</v>
      </c>
      <c r="K654" s="10">
        <v>669</v>
      </c>
      <c r="L654" s="2">
        <f>IFERROR(TIMEVALUE(M654),0)</f>
        <v>0</v>
      </c>
      <c r="M654" s="1"/>
      <c r="N654" s="10">
        <v>663</v>
      </c>
      <c r="O654" s="2">
        <f>IFERROR(TIMEVALUE(P654),0)</f>
        <v>0</v>
      </c>
      <c r="P654" s="1"/>
      <c r="Q654" s="10">
        <v>663</v>
      </c>
      <c r="R654" s="2">
        <f>IFERROR(TIMEVALUE(S654), 0)</f>
        <v>0</v>
      </c>
      <c r="S654" s="1"/>
      <c r="T654" s="9"/>
    </row>
    <row r="655" spans="1:20" x14ac:dyDescent="0.25">
      <c r="A655" s="6">
        <v>999997</v>
      </c>
      <c r="B655" s="7" t="s">
        <v>3407</v>
      </c>
      <c r="C655" s="7" t="s">
        <v>9</v>
      </c>
      <c r="D655" s="7">
        <v>1165069</v>
      </c>
      <c r="E655" s="7">
        <v>495</v>
      </c>
      <c r="F655" s="7" t="s">
        <v>3334</v>
      </c>
      <c r="G655" s="7">
        <f>_xlfn.NUMBERVALUE(IFERROR(LEFT(F655, SEARCH(" ",F655)-1),999))</f>
        <v>999</v>
      </c>
      <c r="H655" s="7" t="str">
        <f>IFERROR(RIGHT(F655, LEN(F655)-SEARCH(" ",F655)),F655)</f>
        <v>V2</v>
      </c>
      <c r="I655" s="2">
        <f>TIMEVALUE(J655)</f>
        <v>0</v>
      </c>
      <c r="J655" s="8" t="s">
        <v>3329</v>
      </c>
      <c r="K655" s="10">
        <v>670</v>
      </c>
      <c r="L655" s="2">
        <f>IFERROR(TIMEVALUE(M655),0)</f>
        <v>0</v>
      </c>
      <c r="M655" s="1"/>
      <c r="N655" s="10">
        <v>664</v>
      </c>
      <c r="O655" s="2">
        <f>IFERROR(TIMEVALUE(P655),0)</f>
        <v>0</v>
      </c>
      <c r="P655" s="1"/>
      <c r="Q655" s="10">
        <v>664</v>
      </c>
      <c r="R655" s="2">
        <f>IFERROR(TIMEVALUE(S655), 0)</f>
        <v>0</v>
      </c>
      <c r="S655" s="1"/>
      <c r="T655" s="9"/>
    </row>
    <row r="656" spans="1:20" x14ac:dyDescent="0.25">
      <c r="A656" s="6">
        <v>999997</v>
      </c>
      <c r="B656" s="7" t="s">
        <v>3410</v>
      </c>
      <c r="C656" s="7" t="s">
        <v>1</v>
      </c>
      <c r="D656" s="7" t="s">
        <v>3411</v>
      </c>
      <c r="E656" s="7">
        <v>506</v>
      </c>
      <c r="F656" s="7" t="s">
        <v>3342</v>
      </c>
      <c r="G656" s="7">
        <f>_xlfn.NUMBERVALUE(IFERROR(LEFT(F656, SEARCH(" ",F656)-1),999))</f>
        <v>999</v>
      </c>
      <c r="H656" s="7" t="str">
        <f>IFERROR(RIGHT(F656, LEN(F656)-SEARCH(" ",F656)),F656)</f>
        <v>S1</v>
      </c>
      <c r="I656" s="2">
        <f>TIMEVALUE(J656)</f>
        <v>0</v>
      </c>
      <c r="J656" s="8" t="s">
        <v>3329</v>
      </c>
      <c r="K656" s="10">
        <v>672</v>
      </c>
      <c r="L656" s="2">
        <f>IFERROR(TIMEVALUE(M656),0)</f>
        <v>0</v>
      </c>
      <c r="M656" s="1"/>
      <c r="N656" s="10">
        <v>666</v>
      </c>
      <c r="O656" s="2">
        <f>IFERROR(TIMEVALUE(P656),0)</f>
        <v>0</v>
      </c>
      <c r="P656" s="1"/>
      <c r="Q656" s="10">
        <v>666</v>
      </c>
      <c r="R656" s="2">
        <f>IFERROR(TIMEVALUE(S656), 0)</f>
        <v>0</v>
      </c>
      <c r="S656" s="1"/>
      <c r="T656" s="9"/>
    </row>
    <row r="657" spans="1:20" x14ac:dyDescent="0.25">
      <c r="A657" s="6">
        <v>999997</v>
      </c>
      <c r="B657" s="7" t="s">
        <v>3412</v>
      </c>
      <c r="C657" s="7" t="s">
        <v>1</v>
      </c>
      <c r="D657" s="9"/>
      <c r="E657" s="7">
        <v>530</v>
      </c>
      <c r="F657" s="7" t="s">
        <v>3334</v>
      </c>
      <c r="G657" s="7">
        <f>_xlfn.NUMBERVALUE(IFERROR(LEFT(F657, SEARCH(" ",F657)-1),999))</f>
        <v>999</v>
      </c>
      <c r="H657" s="7" t="str">
        <f>IFERROR(RIGHT(F657, LEN(F657)-SEARCH(" ",F657)),F657)</f>
        <v>V2</v>
      </c>
      <c r="I657" s="2">
        <f>TIMEVALUE(J657)</f>
        <v>0</v>
      </c>
      <c r="J657" s="8" t="s">
        <v>3329</v>
      </c>
      <c r="K657" s="10">
        <v>673</v>
      </c>
      <c r="L657" s="2">
        <f>IFERROR(TIMEVALUE(M657),0)</f>
        <v>0</v>
      </c>
      <c r="M657" s="1"/>
      <c r="N657" s="10">
        <v>667</v>
      </c>
      <c r="O657" s="2">
        <f>IFERROR(TIMEVALUE(P657),0)</f>
        <v>0</v>
      </c>
      <c r="P657" s="1"/>
      <c r="Q657" s="10">
        <v>667</v>
      </c>
      <c r="R657" s="2">
        <f>IFERROR(TIMEVALUE(S657), 0)</f>
        <v>0</v>
      </c>
      <c r="S657" s="1"/>
      <c r="T657" s="9"/>
    </row>
    <row r="658" spans="1:20" x14ac:dyDescent="0.25">
      <c r="A658" s="6">
        <v>999997</v>
      </c>
      <c r="B658" s="7" t="s">
        <v>3413</v>
      </c>
      <c r="C658" s="7" t="s">
        <v>1</v>
      </c>
      <c r="D658" s="9"/>
      <c r="E658" s="7">
        <v>556</v>
      </c>
      <c r="F658" s="7" t="s">
        <v>3336</v>
      </c>
      <c r="G658" s="7">
        <f>_xlfn.NUMBERVALUE(IFERROR(LEFT(F658, SEARCH(" ",F658)-1),999))</f>
        <v>999</v>
      </c>
      <c r="H658" s="7" t="str">
        <f>IFERROR(RIGHT(F658, LEN(F658)-SEARCH(" ",F658)),F658)</f>
        <v>S4</v>
      </c>
      <c r="I658" s="2">
        <f>TIMEVALUE(J658)</f>
        <v>0</v>
      </c>
      <c r="J658" s="8" t="s">
        <v>3329</v>
      </c>
      <c r="K658" s="10">
        <v>674</v>
      </c>
      <c r="L658" s="2">
        <f>IFERROR(TIMEVALUE(M658),0)</f>
        <v>0</v>
      </c>
      <c r="M658" s="1"/>
      <c r="N658" s="10">
        <v>668</v>
      </c>
      <c r="O658" s="2">
        <f>IFERROR(TIMEVALUE(P658),0)</f>
        <v>0</v>
      </c>
      <c r="P658" s="1"/>
      <c r="Q658" s="10">
        <v>668</v>
      </c>
      <c r="R658" s="2">
        <f>IFERROR(TIMEVALUE(S658), 0)</f>
        <v>0</v>
      </c>
      <c r="S658" s="1"/>
      <c r="T658" s="9"/>
    </row>
    <row r="659" spans="1:20" x14ac:dyDescent="0.25">
      <c r="A659" s="6">
        <v>999997</v>
      </c>
      <c r="B659" s="7" t="s">
        <v>3414</v>
      </c>
      <c r="C659" s="7" t="s">
        <v>9</v>
      </c>
      <c r="D659" s="7">
        <v>850137</v>
      </c>
      <c r="E659" s="7">
        <v>509</v>
      </c>
      <c r="F659" s="7" t="s">
        <v>3351</v>
      </c>
      <c r="G659" s="7">
        <f>_xlfn.NUMBERVALUE(IFERROR(LEFT(F659, SEARCH(" ",F659)-1),999))</f>
        <v>999</v>
      </c>
      <c r="H659" s="7" t="str">
        <f>IFERROR(RIGHT(F659, LEN(F659)-SEARCH(" ",F659)),F659)</f>
        <v>V4</v>
      </c>
      <c r="I659" s="2">
        <f>TIMEVALUE(J659)</f>
        <v>0</v>
      </c>
      <c r="J659" s="8" t="s">
        <v>3329</v>
      </c>
      <c r="K659" s="10">
        <v>675</v>
      </c>
      <c r="L659" s="2">
        <f>IFERROR(TIMEVALUE(M659),0)</f>
        <v>0</v>
      </c>
      <c r="M659" s="1"/>
      <c r="N659" s="10">
        <v>669</v>
      </c>
      <c r="O659" s="2">
        <f>IFERROR(TIMEVALUE(P659),0)</f>
        <v>0</v>
      </c>
      <c r="P659" s="1"/>
      <c r="Q659" s="10">
        <v>669</v>
      </c>
      <c r="R659" s="2">
        <f>IFERROR(TIMEVALUE(S659), 0)</f>
        <v>0</v>
      </c>
      <c r="S659" s="1"/>
      <c r="T659" s="9"/>
    </row>
    <row r="660" spans="1:20" x14ac:dyDescent="0.25">
      <c r="A660" s="6">
        <v>999997</v>
      </c>
      <c r="B660" s="7" t="s">
        <v>3416</v>
      </c>
      <c r="C660" s="7" t="s">
        <v>9</v>
      </c>
      <c r="D660" s="7">
        <v>1165053</v>
      </c>
      <c r="E660" s="7">
        <v>531</v>
      </c>
      <c r="F660" s="7" t="s">
        <v>3351</v>
      </c>
      <c r="G660" s="7">
        <f>_xlfn.NUMBERVALUE(IFERROR(LEFT(F660, SEARCH(" ",F660)-1),999))</f>
        <v>999</v>
      </c>
      <c r="H660" s="7" t="str">
        <f>IFERROR(RIGHT(F660, LEN(F660)-SEARCH(" ",F660)),F660)</f>
        <v>V4</v>
      </c>
      <c r="I660" s="2">
        <f>TIMEVALUE(J660)</f>
        <v>0</v>
      </c>
      <c r="J660" s="8" t="s">
        <v>3329</v>
      </c>
      <c r="K660" s="10">
        <v>677</v>
      </c>
      <c r="L660" s="2">
        <f>IFERROR(TIMEVALUE(M660),0)</f>
        <v>0</v>
      </c>
      <c r="M660" s="1"/>
      <c r="N660" s="10">
        <v>671</v>
      </c>
      <c r="O660" s="2">
        <f>IFERROR(TIMEVALUE(P660),0)</f>
        <v>0</v>
      </c>
      <c r="P660" s="1"/>
      <c r="Q660" s="10">
        <v>671</v>
      </c>
      <c r="R660" s="2">
        <f>IFERROR(TIMEVALUE(S660), 0)</f>
        <v>0</v>
      </c>
      <c r="S660" s="1"/>
      <c r="T660" s="9"/>
    </row>
    <row r="661" spans="1:20" x14ac:dyDescent="0.25">
      <c r="A661" s="6">
        <v>999997</v>
      </c>
      <c r="B661" s="7" t="s">
        <v>3417</v>
      </c>
      <c r="C661" s="7" t="s">
        <v>1</v>
      </c>
      <c r="D661" s="7">
        <v>20196583684</v>
      </c>
      <c r="E661" s="7">
        <v>96</v>
      </c>
      <c r="F661" s="7" t="s">
        <v>3373</v>
      </c>
      <c r="G661" s="7">
        <f>_xlfn.NUMBERVALUE(IFERROR(LEFT(F661, SEARCH(" ",F661)-1),999))</f>
        <v>999</v>
      </c>
      <c r="H661" s="7" t="str">
        <f>IFERROR(RIGHT(F661, LEN(F661)-SEARCH(" ",F661)),F661)</f>
        <v>S3</v>
      </c>
      <c r="I661" s="2">
        <f>TIMEVALUE(J661)</f>
        <v>0</v>
      </c>
      <c r="J661" s="8" t="s">
        <v>3329</v>
      </c>
      <c r="K661" s="10">
        <v>678</v>
      </c>
      <c r="L661" s="2">
        <f>IFERROR(TIMEVALUE(M661),0)</f>
        <v>0</v>
      </c>
      <c r="M661" s="1"/>
      <c r="N661" s="10">
        <v>672</v>
      </c>
      <c r="O661" s="2">
        <f>IFERROR(TIMEVALUE(P661),0)</f>
        <v>0</v>
      </c>
      <c r="P661" s="1"/>
      <c r="Q661" s="10">
        <v>672</v>
      </c>
      <c r="R661" s="2">
        <f>IFERROR(TIMEVALUE(S661), 0)</f>
        <v>0</v>
      </c>
      <c r="S661" s="1"/>
      <c r="T661" s="7" t="s">
        <v>318</v>
      </c>
    </row>
    <row r="662" spans="1:20" x14ac:dyDescent="0.25">
      <c r="A662" s="6">
        <v>999997</v>
      </c>
      <c r="B662" s="7" t="s">
        <v>3418</v>
      </c>
      <c r="C662" s="7" t="s">
        <v>1</v>
      </c>
      <c r="D662" s="7" t="s">
        <v>3419</v>
      </c>
      <c r="E662" s="7">
        <v>526</v>
      </c>
      <c r="F662" s="7" t="s">
        <v>3365</v>
      </c>
      <c r="G662" s="7">
        <f>_xlfn.NUMBERVALUE(IFERROR(LEFT(F662, SEARCH(" ",F662)-1),999))</f>
        <v>999</v>
      </c>
      <c r="H662" s="7" t="str">
        <f>IFERROR(RIGHT(F662, LEN(F662)-SEARCH(" ",F662)),F662)</f>
        <v>S2</v>
      </c>
      <c r="I662" s="2">
        <f>TIMEVALUE(J662)</f>
        <v>0</v>
      </c>
      <c r="J662" s="8" t="s">
        <v>3329</v>
      </c>
      <c r="K662" s="10">
        <v>679</v>
      </c>
      <c r="L662" s="2">
        <f>IFERROR(TIMEVALUE(M662),0)</f>
        <v>0</v>
      </c>
      <c r="M662" s="1"/>
      <c r="N662" s="10">
        <v>673</v>
      </c>
      <c r="O662" s="2">
        <f>IFERROR(TIMEVALUE(P662),0)</f>
        <v>0</v>
      </c>
      <c r="P662" s="1"/>
      <c r="Q662" s="10">
        <v>673</v>
      </c>
      <c r="R662" s="2">
        <f>IFERROR(TIMEVALUE(S662), 0)</f>
        <v>0</v>
      </c>
      <c r="S662" s="1"/>
      <c r="T662" s="7" t="s">
        <v>1541</v>
      </c>
    </row>
    <row r="663" spans="1:20" x14ac:dyDescent="0.25">
      <c r="A663" s="6">
        <v>999998</v>
      </c>
      <c r="B663" s="7" t="s">
        <v>3420</v>
      </c>
      <c r="C663" s="7" t="s">
        <v>111</v>
      </c>
      <c r="D663" s="9"/>
      <c r="E663" s="7">
        <v>592</v>
      </c>
      <c r="F663" s="7" t="s">
        <v>3365</v>
      </c>
      <c r="G663" s="7">
        <f>_xlfn.NUMBERVALUE(IFERROR(LEFT(F663, SEARCH(" ",F663)-1),999))</f>
        <v>999</v>
      </c>
      <c r="H663" s="7" t="str">
        <f>IFERROR(RIGHT(F663, LEN(F663)-SEARCH(" ",F663)),F663)</f>
        <v>S2</v>
      </c>
      <c r="I663" s="2">
        <f>TIMEVALUE(J663)</f>
        <v>0</v>
      </c>
      <c r="J663" s="8" t="s">
        <v>3329</v>
      </c>
      <c r="K663" s="10">
        <v>22</v>
      </c>
      <c r="L663" s="2">
        <f>IFERROR(TIMEVALUE(M663),0)</f>
        <v>2.1319444444444443E-2</v>
      </c>
      <c r="M663" s="2" t="s">
        <v>3421</v>
      </c>
      <c r="N663" s="10">
        <v>674</v>
      </c>
      <c r="O663" s="2">
        <f>IFERROR(TIMEVALUE(P663),0)</f>
        <v>0</v>
      </c>
      <c r="P663" s="1"/>
      <c r="Q663" s="10">
        <v>674</v>
      </c>
      <c r="R663" s="2">
        <f>IFERROR(TIMEVALUE(S663), 0)</f>
        <v>0</v>
      </c>
      <c r="S663" s="1"/>
      <c r="T663" s="9"/>
    </row>
    <row r="664" spans="1:20" x14ac:dyDescent="0.25">
      <c r="A664" s="6">
        <v>999998</v>
      </c>
      <c r="B664" s="7" t="s">
        <v>3431</v>
      </c>
      <c r="C664" s="7" t="s">
        <v>1</v>
      </c>
      <c r="D664" s="7" t="s">
        <v>3432</v>
      </c>
      <c r="E664" s="7">
        <v>620</v>
      </c>
      <c r="F664" s="7" t="s">
        <v>3346</v>
      </c>
      <c r="G664" s="7">
        <f>_xlfn.NUMBERVALUE(IFERROR(LEFT(F664, SEARCH(" ",F664)-1),999))</f>
        <v>999</v>
      </c>
      <c r="H664" s="7" t="str">
        <f>IFERROR(RIGHT(F664, LEN(F664)-SEARCH(" ",F664)),F664)</f>
        <v>V1</v>
      </c>
      <c r="I664" s="2">
        <f>TIMEVALUE(J664)</f>
        <v>0.18942129629629631</v>
      </c>
      <c r="J664" s="8" t="s">
        <v>3433</v>
      </c>
      <c r="K664" s="10">
        <v>76</v>
      </c>
      <c r="L664" s="2">
        <f>IFERROR(TIMEVALUE(M664),0)</f>
        <v>2.4525462962962968E-2</v>
      </c>
      <c r="M664" s="2" t="s">
        <v>236</v>
      </c>
      <c r="N664" s="10">
        <v>196</v>
      </c>
      <c r="O664" s="2">
        <f>IFERROR(TIMEVALUE(P664),0)</f>
        <v>0.11094907407407407</v>
      </c>
      <c r="P664" s="2" t="s">
        <v>1281</v>
      </c>
      <c r="Q664" s="10">
        <v>256</v>
      </c>
      <c r="R664" s="2">
        <f>IFERROR(TIMEVALUE(S664), 0)</f>
        <v>5.3946759259259257E-2</v>
      </c>
      <c r="S664" s="2" t="s">
        <v>3434</v>
      </c>
      <c r="T664" s="7" t="s">
        <v>3435</v>
      </c>
    </row>
    <row r="665" spans="1:20" x14ac:dyDescent="0.25">
      <c r="A665" s="6">
        <v>999998</v>
      </c>
      <c r="B665" s="7" t="s">
        <v>3422</v>
      </c>
      <c r="C665" s="7" t="s">
        <v>1</v>
      </c>
      <c r="D665" s="7" t="s">
        <v>3423</v>
      </c>
      <c r="E665" s="7">
        <v>409</v>
      </c>
      <c r="F665" s="7" t="s">
        <v>3334</v>
      </c>
      <c r="G665" s="7">
        <f>_xlfn.NUMBERVALUE(IFERROR(LEFT(F665, SEARCH(" ",F665)-1),999))</f>
        <v>999</v>
      </c>
      <c r="H665" s="7" t="str">
        <f>IFERROR(RIGHT(F665, LEN(F665)-SEARCH(" ",F665)),F665)</f>
        <v>V2</v>
      </c>
      <c r="I665" s="2">
        <f>TIMEVALUE(J665)</f>
        <v>0.17925925925925926</v>
      </c>
      <c r="J665" s="8" t="s">
        <v>3424</v>
      </c>
      <c r="K665" s="10">
        <v>183</v>
      </c>
      <c r="L665" s="2">
        <f>IFERROR(TIMEVALUE(M665),0)</f>
        <v>2.7210648148148147E-2</v>
      </c>
      <c r="M665" s="2" t="s">
        <v>959</v>
      </c>
      <c r="N665" s="10">
        <v>90</v>
      </c>
      <c r="O665" s="2">
        <f>IFERROR(TIMEVALUE(P665),0)</f>
        <v>0.10452546296296296</v>
      </c>
      <c r="P665" s="2" t="s">
        <v>3425</v>
      </c>
      <c r="Q665" s="10">
        <v>88</v>
      </c>
      <c r="R665" s="2">
        <f>IFERROR(TIMEVALUE(S665), 0)</f>
        <v>4.7523148148148148E-2</v>
      </c>
      <c r="S665" s="2" t="s">
        <v>3426</v>
      </c>
      <c r="T665" s="7" t="s">
        <v>599</v>
      </c>
    </row>
    <row r="666" spans="1:20" x14ac:dyDescent="0.25">
      <c r="A666" s="6">
        <v>999998</v>
      </c>
      <c r="B666" s="7" t="s">
        <v>3427</v>
      </c>
      <c r="C666" s="9"/>
      <c r="D666" s="9"/>
      <c r="E666" s="7">
        <v>335</v>
      </c>
      <c r="F666" s="16"/>
      <c r="G666" s="7">
        <f>_xlfn.NUMBERVALUE(IFERROR(LEFT(F666, SEARCH(" ",F666)-1),999))</f>
        <v>999</v>
      </c>
      <c r="H666" s="7">
        <f>IFERROR(RIGHT(F666, LEN(F666)-SEARCH(" ",F666)),F666)</f>
        <v>0</v>
      </c>
      <c r="I666" s="2">
        <f>TIMEVALUE(J666)</f>
        <v>0.18629629629629629</v>
      </c>
      <c r="J666" s="8" t="s">
        <v>3428</v>
      </c>
      <c r="K666" s="10">
        <v>365</v>
      </c>
      <c r="L666" s="2">
        <f>IFERROR(TIMEVALUE(M666),0)</f>
        <v>3.0243055555555554E-2</v>
      </c>
      <c r="M666" s="2" t="s">
        <v>2030</v>
      </c>
      <c r="N666" s="10">
        <v>105</v>
      </c>
      <c r="O666" s="2">
        <f>IFERROR(TIMEVALUE(P666),0)</f>
        <v>0.10534722222222222</v>
      </c>
      <c r="P666" s="2" t="s">
        <v>3429</v>
      </c>
      <c r="Q666" s="10">
        <v>165</v>
      </c>
      <c r="R666" s="2">
        <f>IFERROR(TIMEVALUE(S666), 0)</f>
        <v>5.0706018518518518E-2</v>
      </c>
      <c r="S666" s="2" t="s">
        <v>3430</v>
      </c>
      <c r="T666" s="9"/>
    </row>
    <row r="667" spans="1:20" x14ac:dyDescent="0.25">
      <c r="A667" s="6">
        <v>999998</v>
      </c>
      <c r="B667" s="7" t="s">
        <v>3436</v>
      </c>
      <c r="C667" s="7" t="s">
        <v>9</v>
      </c>
      <c r="D667" s="7">
        <v>1483788</v>
      </c>
      <c r="E667" s="7">
        <v>686</v>
      </c>
      <c r="F667" s="7" t="s">
        <v>3346</v>
      </c>
      <c r="G667" s="7">
        <f>_xlfn.NUMBERVALUE(IFERROR(LEFT(F667, SEARCH(" ",F667)-1),999))</f>
        <v>999</v>
      </c>
      <c r="H667" s="7" t="str">
        <f>IFERROR(RIGHT(F667, LEN(F667)-SEARCH(" ",F667)),F667)</f>
        <v>V1</v>
      </c>
      <c r="I667" s="2">
        <f>TIMEVALUE(J667)</f>
        <v>0.19510416666666666</v>
      </c>
      <c r="J667" s="8" t="s">
        <v>1345</v>
      </c>
      <c r="K667" s="10">
        <v>408</v>
      </c>
      <c r="L667" s="2">
        <f>IFERROR(TIMEVALUE(M667),0)</f>
        <v>3.1064814814814812E-2</v>
      </c>
      <c r="M667" s="2" t="s">
        <v>1601</v>
      </c>
      <c r="N667" s="10">
        <v>224</v>
      </c>
      <c r="O667" s="2">
        <f>IFERROR(TIMEVALUE(P667),0)</f>
        <v>0.11246527777777778</v>
      </c>
      <c r="P667" s="2" t="s">
        <v>3437</v>
      </c>
      <c r="Q667" s="10">
        <v>188</v>
      </c>
      <c r="R667" s="2">
        <f>IFERROR(TIMEVALUE(S667), 0)</f>
        <v>5.1574074074074078E-2</v>
      </c>
      <c r="S667" s="2" t="s">
        <v>3438</v>
      </c>
      <c r="T667" s="9"/>
    </row>
    <row r="668" spans="1:20" x14ac:dyDescent="0.25">
      <c r="A668" s="6">
        <v>999998</v>
      </c>
      <c r="B668" s="7" t="s">
        <v>3439</v>
      </c>
      <c r="C668" s="7" t="s">
        <v>1</v>
      </c>
      <c r="D668" s="9"/>
      <c r="E668" s="7">
        <v>112</v>
      </c>
      <c r="F668" s="7" t="s">
        <v>3346</v>
      </c>
      <c r="G668" s="7">
        <f>_xlfn.NUMBERVALUE(IFERROR(LEFT(F668, SEARCH(" ",F668)-1),999))</f>
        <v>999</v>
      </c>
      <c r="H668" s="7" t="str">
        <f>IFERROR(RIGHT(F668, LEN(F668)-SEARCH(" ",F668)),F668)</f>
        <v>V1</v>
      </c>
      <c r="I668" s="2">
        <f>TIMEVALUE(J668)</f>
        <v>0.20158564814814817</v>
      </c>
      <c r="J668" s="8" t="s">
        <v>3440</v>
      </c>
      <c r="K668" s="10">
        <v>444</v>
      </c>
      <c r="L668" s="2">
        <f>IFERROR(TIMEVALUE(M668),0)</f>
        <v>3.1990740740740743E-2</v>
      </c>
      <c r="M668" s="2" t="s">
        <v>3441</v>
      </c>
      <c r="N668" s="10">
        <v>203</v>
      </c>
      <c r="O668" s="2">
        <f>IFERROR(TIMEVALUE(P668),0)</f>
        <v>0.11146990740740741</v>
      </c>
      <c r="P668" s="2" t="s">
        <v>1591</v>
      </c>
      <c r="Q668" s="10">
        <v>369</v>
      </c>
      <c r="R668" s="2">
        <f>IFERROR(TIMEVALUE(S668), 0)</f>
        <v>5.8125000000000003E-2</v>
      </c>
      <c r="S668" s="2" t="s">
        <v>3442</v>
      </c>
      <c r="T668" s="9"/>
    </row>
    <row r="669" spans="1:20" x14ac:dyDescent="0.25">
      <c r="A669" s="6">
        <v>999999</v>
      </c>
      <c r="B669" s="7" t="s">
        <v>3460</v>
      </c>
      <c r="C669" s="7" t="s">
        <v>111</v>
      </c>
      <c r="D669" s="7">
        <v>14986</v>
      </c>
      <c r="E669" s="7">
        <v>685</v>
      </c>
      <c r="F669" s="7" t="s">
        <v>3373</v>
      </c>
      <c r="G669" s="7">
        <f>_xlfn.NUMBERVALUE(IFERROR(LEFT(F669, SEARCH(" ",F669)-1),999))</f>
        <v>999</v>
      </c>
      <c r="H669" s="7" t="str">
        <f>IFERROR(RIGHT(F669, LEN(F669)-SEARCH(" ",F669)),F669)</f>
        <v>S3</v>
      </c>
      <c r="I669" s="2">
        <f>TIMEVALUE(J669)</f>
        <v>0</v>
      </c>
      <c r="J669" s="8" t="s">
        <v>3329</v>
      </c>
      <c r="K669" s="10">
        <v>16</v>
      </c>
      <c r="L669" s="2">
        <f>IFERROR(TIMEVALUE(M669),0)</f>
        <v>2.0925925925925928E-2</v>
      </c>
      <c r="M669" s="2" t="s">
        <v>3461</v>
      </c>
      <c r="N669" s="10">
        <v>675</v>
      </c>
      <c r="O669" s="2">
        <f>IFERROR(TIMEVALUE(P669),0)</f>
        <v>0</v>
      </c>
      <c r="P669" s="1"/>
      <c r="Q669" s="10">
        <v>675</v>
      </c>
      <c r="R669" s="2">
        <f>IFERROR(TIMEVALUE(S669), 0)</f>
        <v>0</v>
      </c>
      <c r="S669" s="1"/>
      <c r="T669" s="9"/>
    </row>
    <row r="670" spans="1:20" x14ac:dyDescent="0.25">
      <c r="A670" s="6">
        <v>999999</v>
      </c>
      <c r="B670" s="7" t="s">
        <v>3443</v>
      </c>
      <c r="C670" s="9"/>
      <c r="D670" s="7" t="s">
        <v>3444</v>
      </c>
      <c r="E670" s="7">
        <v>14</v>
      </c>
      <c r="F670" s="7" t="s">
        <v>3365</v>
      </c>
      <c r="G670" s="7">
        <f>_xlfn.NUMBERVALUE(IFERROR(LEFT(F670, SEARCH(" ",F670)-1),999))</f>
        <v>999</v>
      </c>
      <c r="H670" s="7" t="str">
        <f>IFERROR(RIGHT(F670, LEN(F670)-SEARCH(" ",F670)),F670)</f>
        <v>S2</v>
      </c>
      <c r="I670" s="2">
        <f>TIMEVALUE(J670)</f>
        <v>0</v>
      </c>
      <c r="J670" s="8" t="s">
        <v>3329</v>
      </c>
      <c r="K670" s="10">
        <v>30</v>
      </c>
      <c r="L670" s="2">
        <f>IFERROR(TIMEVALUE(M670),0)</f>
        <v>2.1805555555555554E-2</v>
      </c>
      <c r="M670" s="2" t="s">
        <v>3445</v>
      </c>
      <c r="N670" s="10">
        <v>8</v>
      </c>
      <c r="O670" s="2">
        <f>IFERROR(TIMEVALUE(P670),0)</f>
        <v>9.2557870370370374E-2</v>
      </c>
      <c r="P670" s="2" t="s">
        <v>3446</v>
      </c>
      <c r="Q670" s="10">
        <v>605</v>
      </c>
      <c r="R670" s="2">
        <f>IFERROR(TIMEVALUE(S670), 0)</f>
        <v>0</v>
      </c>
      <c r="S670" s="1"/>
      <c r="T670" s="9"/>
    </row>
    <row r="671" spans="1:20" x14ac:dyDescent="0.25">
      <c r="A671" s="6">
        <v>999999</v>
      </c>
      <c r="B671" s="7" t="s">
        <v>3469</v>
      </c>
      <c r="C671" s="7" t="s">
        <v>1</v>
      </c>
      <c r="D671" s="7" t="s">
        <v>3470</v>
      </c>
      <c r="E671" s="7">
        <v>404</v>
      </c>
      <c r="F671" s="7" t="s">
        <v>3373</v>
      </c>
      <c r="G671" s="7">
        <f>_xlfn.NUMBERVALUE(IFERROR(LEFT(F671, SEARCH(" ",F671)-1),999))</f>
        <v>999</v>
      </c>
      <c r="H671" s="7" t="str">
        <f>IFERROR(RIGHT(F671, LEN(F671)-SEARCH(" ",F671)),F671)</f>
        <v>S3</v>
      </c>
      <c r="I671" s="2">
        <f>TIMEVALUE(J671)</f>
        <v>0</v>
      </c>
      <c r="J671" s="8" t="s">
        <v>3329</v>
      </c>
      <c r="K671" s="10">
        <v>39</v>
      </c>
      <c r="L671" s="2">
        <f>IFERROR(TIMEVALUE(M671),0)</f>
        <v>2.2581018518518518E-2</v>
      </c>
      <c r="M671" s="2" t="s">
        <v>3471</v>
      </c>
      <c r="N671" s="10">
        <v>31</v>
      </c>
      <c r="O671" s="2">
        <f>IFERROR(TIMEVALUE(P671),0)</f>
        <v>9.723379629629629E-2</v>
      </c>
      <c r="P671" s="2" t="s">
        <v>3472</v>
      </c>
      <c r="Q671" s="10">
        <v>606</v>
      </c>
      <c r="R671" s="2">
        <f>IFERROR(TIMEVALUE(S671), 0)</f>
        <v>0</v>
      </c>
      <c r="S671" s="1"/>
      <c r="T671" s="7" t="s">
        <v>678</v>
      </c>
    </row>
    <row r="672" spans="1:20" x14ac:dyDescent="0.25">
      <c r="A672" s="6">
        <v>999999</v>
      </c>
      <c r="B672" s="7" t="s">
        <v>3462</v>
      </c>
      <c r="C672" s="7" t="s">
        <v>20</v>
      </c>
      <c r="D672" s="7" t="s">
        <v>27</v>
      </c>
      <c r="E672" s="7">
        <v>16</v>
      </c>
      <c r="F672" s="7" t="s">
        <v>3336</v>
      </c>
      <c r="G672" s="7">
        <f>_xlfn.NUMBERVALUE(IFERROR(LEFT(F672, SEARCH(" ",F672)-1),999))</f>
        <v>999</v>
      </c>
      <c r="H672" s="7" t="str">
        <f>IFERROR(RIGHT(F672, LEN(F672)-SEARCH(" ",F672)),F672)</f>
        <v>S4</v>
      </c>
      <c r="I672" s="2">
        <f>TIMEVALUE(J672)</f>
        <v>0</v>
      </c>
      <c r="J672" s="8" t="s">
        <v>3329</v>
      </c>
      <c r="K672" s="10">
        <v>60</v>
      </c>
      <c r="L672" s="2">
        <f>IFERROR(TIMEVALUE(M672),0)</f>
        <v>2.3912037037037034E-2</v>
      </c>
      <c r="M672" s="2" t="s">
        <v>216</v>
      </c>
      <c r="N672" s="10">
        <v>676</v>
      </c>
      <c r="O672" s="2">
        <f>IFERROR(TIMEVALUE(P672),0)</f>
        <v>0</v>
      </c>
      <c r="P672" s="1"/>
      <c r="Q672" s="10">
        <v>676</v>
      </c>
      <c r="R672" s="2">
        <f>IFERROR(TIMEVALUE(S672), 0)</f>
        <v>0</v>
      </c>
      <c r="S672" s="1"/>
      <c r="T672" s="9"/>
    </row>
    <row r="673" spans="1:20" x14ac:dyDescent="0.25">
      <c r="A673" s="6">
        <v>999999</v>
      </c>
      <c r="B673" s="7" t="s">
        <v>3454</v>
      </c>
      <c r="C673" s="7" t="s">
        <v>1</v>
      </c>
      <c r="D673" s="7" t="s">
        <v>3455</v>
      </c>
      <c r="E673" s="7">
        <v>373</v>
      </c>
      <c r="F673" s="7" t="s">
        <v>3373</v>
      </c>
      <c r="G673" s="7">
        <f>_xlfn.NUMBERVALUE(IFERROR(LEFT(F673, SEARCH(" ",F673)-1),999))</f>
        <v>999</v>
      </c>
      <c r="H673" s="7" t="str">
        <f>IFERROR(RIGHT(F673, LEN(F673)-SEARCH(" ",F673)),F673)</f>
        <v>S3</v>
      </c>
      <c r="I673" s="2">
        <f>TIMEVALUE(J673)</f>
        <v>0</v>
      </c>
      <c r="J673" s="8" t="s">
        <v>3329</v>
      </c>
      <c r="K673" s="10">
        <v>66</v>
      </c>
      <c r="L673" s="2">
        <f>IFERROR(TIMEVALUE(M673),0)</f>
        <v>2.417824074074074E-2</v>
      </c>
      <c r="M673" s="2" t="s">
        <v>521</v>
      </c>
      <c r="N673" s="10">
        <v>677</v>
      </c>
      <c r="O673" s="2">
        <f>IFERROR(TIMEVALUE(P673),0)</f>
        <v>0</v>
      </c>
      <c r="P673" s="1"/>
      <c r="Q673" s="10">
        <v>677</v>
      </c>
      <c r="R673" s="2">
        <f>IFERROR(TIMEVALUE(S673), 0)</f>
        <v>0</v>
      </c>
      <c r="S673" s="1"/>
      <c r="T673" s="7" t="s">
        <v>193</v>
      </c>
    </row>
    <row r="674" spans="1:20" x14ac:dyDescent="0.25">
      <c r="A674" s="6">
        <v>999999</v>
      </c>
      <c r="B674" s="7" t="s">
        <v>3447</v>
      </c>
      <c r="C674" s="7" t="s">
        <v>1</v>
      </c>
      <c r="D674" s="7" t="s">
        <v>3448</v>
      </c>
      <c r="E674" s="7">
        <v>548</v>
      </c>
      <c r="F674" s="7" t="s">
        <v>3365</v>
      </c>
      <c r="G674" s="7">
        <f>_xlfn.NUMBERVALUE(IFERROR(LEFT(F674, SEARCH(" ",F674)-1),999))</f>
        <v>999</v>
      </c>
      <c r="H674" s="7" t="str">
        <f>IFERROR(RIGHT(F674, LEN(F674)-SEARCH(" ",F674)),F674)</f>
        <v>S2</v>
      </c>
      <c r="I674" s="2">
        <f>TIMEVALUE(J674)</f>
        <v>0</v>
      </c>
      <c r="J674" s="8" t="s">
        <v>3329</v>
      </c>
      <c r="K674" s="10">
        <v>156</v>
      </c>
      <c r="L674" s="2">
        <f>IFERROR(TIMEVALUE(M674),0)</f>
        <v>2.6863425925925926E-2</v>
      </c>
      <c r="M674" s="2" t="s">
        <v>3449</v>
      </c>
      <c r="N674" s="10">
        <v>678</v>
      </c>
      <c r="O674" s="2">
        <f>IFERROR(TIMEVALUE(P674),0)</f>
        <v>0</v>
      </c>
      <c r="P674" s="1"/>
      <c r="Q674" s="10">
        <v>678</v>
      </c>
      <c r="R674" s="2">
        <f>IFERROR(TIMEVALUE(S674), 0)</f>
        <v>0</v>
      </c>
      <c r="S674" s="1"/>
      <c r="T674" s="9"/>
    </row>
    <row r="675" spans="1:20" x14ac:dyDescent="0.25">
      <c r="A675" s="6">
        <v>999999</v>
      </c>
      <c r="B675" s="7" t="s">
        <v>3450</v>
      </c>
      <c r="C675" s="7" t="s">
        <v>1</v>
      </c>
      <c r="D675" s="7" t="s">
        <v>3451</v>
      </c>
      <c r="E675" s="7">
        <v>84</v>
      </c>
      <c r="F675" s="7" t="s">
        <v>3334</v>
      </c>
      <c r="G675" s="7">
        <f>_xlfn.NUMBERVALUE(IFERROR(LEFT(F675, SEARCH(" ",F675)-1),999))</f>
        <v>999</v>
      </c>
      <c r="H675" s="7" t="str">
        <f>IFERROR(RIGHT(F675, LEN(F675)-SEARCH(" ",F675)),F675)</f>
        <v>V2</v>
      </c>
      <c r="I675" s="2">
        <f>TIMEVALUE(J675)</f>
        <v>0</v>
      </c>
      <c r="J675" s="8" t="s">
        <v>3329</v>
      </c>
      <c r="K675" s="10">
        <v>164</v>
      </c>
      <c r="L675" s="2">
        <f>IFERROR(TIMEVALUE(M675),0)</f>
        <v>2.6990740740740742E-2</v>
      </c>
      <c r="M675" s="2" t="s">
        <v>3452</v>
      </c>
      <c r="N675" s="10">
        <v>137</v>
      </c>
      <c r="O675" s="2">
        <f>IFERROR(TIMEVALUE(P675),0)</f>
        <v>0.10736111111111112</v>
      </c>
      <c r="P675" s="2" t="s">
        <v>3453</v>
      </c>
      <c r="Q675" s="10">
        <v>607</v>
      </c>
      <c r="R675" s="2">
        <f>IFERROR(TIMEVALUE(S675), 0)</f>
        <v>0</v>
      </c>
      <c r="S675" s="1"/>
      <c r="T675" s="9"/>
    </row>
    <row r="676" spans="1:20" x14ac:dyDescent="0.25">
      <c r="A676" s="6">
        <v>999999</v>
      </c>
      <c r="B676" s="7" t="s">
        <v>3456</v>
      </c>
      <c r="C676" s="7" t="s">
        <v>1</v>
      </c>
      <c r="D676" s="9"/>
      <c r="E676" s="7">
        <v>242</v>
      </c>
      <c r="F676" s="7" t="s">
        <v>3346</v>
      </c>
      <c r="G676" s="7">
        <f>_xlfn.NUMBERVALUE(IFERROR(LEFT(F676, SEARCH(" ",F676)-1),999))</f>
        <v>999</v>
      </c>
      <c r="H676" s="7" t="str">
        <f>IFERROR(RIGHT(F676, LEN(F676)-SEARCH(" ",F676)),F676)</f>
        <v>V1</v>
      </c>
      <c r="I676" s="2">
        <f>TIMEVALUE(J676)</f>
        <v>0</v>
      </c>
      <c r="J676" s="8" t="s">
        <v>3329</v>
      </c>
      <c r="K676" s="10">
        <v>214</v>
      </c>
      <c r="L676" s="2">
        <f>IFERROR(TIMEVALUE(M676),0)</f>
        <v>2.7557870370370368E-2</v>
      </c>
      <c r="M676" s="2" t="s">
        <v>483</v>
      </c>
      <c r="N676" s="10">
        <v>679</v>
      </c>
      <c r="O676" s="2">
        <f>IFERROR(TIMEVALUE(P676),0)</f>
        <v>0</v>
      </c>
      <c r="P676" s="1"/>
      <c r="Q676" s="10">
        <v>679</v>
      </c>
      <c r="R676" s="2">
        <f>IFERROR(TIMEVALUE(S676), 0)</f>
        <v>0</v>
      </c>
      <c r="S676" s="1"/>
      <c r="T676" s="9"/>
    </row>
    <row r="677" spans="1:20" x14ac:dyDescent="0.25">
      <c r="A677" s="6">
        <v>999999</v>
      </c>
      <c r="B677" s="7" t="s">
        <v>3463</v>
      </c>
      <c r="C677" s="7" t="s">
        <v>1</v>
      </c>
      <c r="D677" s="7" t="s">
        <v>3464</v>
      </c>
      <c r="E677" s="7">
        <v>267</v>
      </c>
      <c r="F677" s="7" t="s">
        <v>3334</v>
      </c>
      <c r="G677" s="7">
        <f>_xlfn.NUMBERVALUE(IFERROR(LEFT(F677, SEARCH(" ",F677)-1),999))</f>
        <v>999</v>
      </c>
      <c r="H677" s="7" t="str">
        <f>IFERROR(RIGHT(F677, LEN(F677)-SEARCH(" ",F677)),F677)</f>
        <v>V2</v>
      </c>
      <c r="I677" s="2">
        <f>TIMEVALUE(J677)</f>
        <v>0</v>
      </c>
      <c r="J677" s="8" t="s">
        <v>3329</v>
      </c>
      <c r="K677" s="10">
        <v>279</v>
      </c>
      <c r="L677" s="2">
        <f>IFERROR(TIMEVALUE(M677),0)</f>
        <v>2.8518518518518523E-2</v>
      </c>
      <c r="M677" s="2" t="s">
        <v>2172</v>
      </c>
      <c r="N677" s="10">
        <v>249</v>
      </c>
      <c r="O677" s="2">
        <f>IFERROR(TIMEVALUE(P677),0)</f>
        <v>0.11372685185185184</v>
      </c>
      <c r="P677" s="2" t="s">
        <v>1159</v>
      </c>
      <c r="Q677" s="10">
        <v>608</v>
      </c>
      <c r="R677" s="2">
        <f>IFERROR(TIMEVALUE(S677), 0)</f>
        <v>0</v>
      </c>
      <c r="S677" s="1"/>
      <c r="T677" s="7" t="s">
        <v>852</v>
      </c>
    </row>
    <row r="678" spans="1:20" x14ac:dyDescent="0.25">
      <c r="A678" s="6">
        <v>999999</v>
      </c>
      <c r="B678" s="7" t="s">
        <v>3457</v>
      </c>
      <c r="C678" s="7" t="s">
        <v>1</v>
      </c>
      <c r="D678" s="7">
        <v>3504260</v>
      </c>
      <c r="E678" s="7">
        <v>347</v>
      </c>
      <c r="F678" s="7" t="s">
        <v>3351</v>
      </c>
      <c r="G678" s="7">
        <f>_xlfn.NUMBERVALUE(IFERROR(LEFT(F678, SEARCH(" ",F678)-1),999))</f>
        <v>999</v>
      </c>
      <c r="H678" s="7" t="str">
        <f>IFERROR(RIGHT(F678, LEN(F678)-SEARCH(" ",F678)),F678)</f>
        <v>V4</v>
      </c>
      <c r="I678" s="2">
        <f>TIMEVALUE(J678)</f>
        <v>0</v>
      </c>
      <c r="J678" s="8" t="s">
        <v>3329</v>
      </c>
      <c r="K678" s="10">
        <v>372</v>
      </c>
      <c r="L678" s="2">
        <f>IFERROR(TIMEVALUE(M678),0)</f>
        <v>3.0428240740740742E-2</v>
      </c>
      <c r="M678" s="2" t="s">
        <v>3458</v>
      </c>
      <c r="N678" s="10">
        <v>591</v>
      </c>
      <c r="O678" s="2">
        <f>IFERROR(TIMEVALUE(P678),0)</f>
        <v>0.16408564814814816</v>
      </c>
      <c r="P678" s="2" t="s">
        <v>3459</v>
      </c>
      <c r="Q678" s="10">
        <v>611</v>
      </c>
      <c r="R678" s="2">
        <f>IFERROR(TIMEVALUE(S678), 0)</f>
        <v>0</v>
      </c>
      <c r="S678" s="1"/>
      <c r="T678" s="7" t="s">
        <v>1200</v>
      </c>
    </row>
    <row r="679" spans="1:20" x14ac:dyDescent="0.25">
      <c r="A679" s="6">
        <v>999999</v>
      </c>
      <c r="B679" s="7" t="s">
        <v>3465</v>
      </c>
      <c r="C679" s="7" t="s">
        <v>20</v>
      </c>
      <c r="D679" s="7" t="s">
        <v>3466</v>
      </c>
      <c r="E679" s="7">
        <v>445</v>
      </c>
      <c r="F679" s="7" t="s">
        <v>3351</v>
      </c>
      <c r="G679" s="7">
        <f>_xlfn.NUMBERVALUE(IFERROR(LEFT(F679, SEARCH(" ",F679)-1),999))</f>
        <v>999</v>
      </c>
      <c r="H679" s="7" t="str">
        <f>IFERROR(RIGHT(F679, LEN(F679)-SEARCH(" ",F679)),F679)</f>
        <v>V4</v>
      </c>
      <c r="I679" s="2">
        <f>TIMEVALUE(J679)</f>
        <v>0</v>
      </c>
      <c r="J679" s="8" t="s">
        <v>3329</v>
      </c>
      <c r="K679" s="10">
        <v>485</v>
      </c>
      <c r="L679" s="2">
        <f>IFERROR(TIMEVALUE(M679),0)</f>
        <v>3.2789351851851854E-2</v>
      </c>
      <c r="M679" s="2" t="s">
        <v>3467</v>
      </c>
      <c r="N679" s="10">
        <v>479</v>
      </c>
      <c r="O679" s="2">
        <f>IFERROR(TIMEVALUE(P679),0)</f>
        <v>0.12990740740740742</v>
      </c>
      <c r="P679" s="2" t="s">
        <v>3468</v>
      </c>
      <c r="Q679" s="10">
        <v>610</v>
      </c>
      <c r="R679" s="2">
        <f>IFERROR(TIMEVALUE(S679), 0)</f>
        <v>0</v>
      </c>
      <c r="S679" s="1"/>
      <c r="T679" s="9"/>
    </row>
    <row r="680" spans="1:20" x14ac:dyDescent="0.25">
      <c r="A680" s="6">
        <v>999999</v>
      </c>
      <c r="B680" s="7" t="s">
        <v>3473</v>
      </c>
      <c r="C680" s="7" t="s">
        <v>1</v>
      </c>
      <c r="D680" s="7" t="s">
        <v>3474</v>
      </c>
      <c r="E680" s="7">
        <v>476</v>
      </c>
      <c r="F680" s="7" t="s">
        <v>3346</v>
      </c>
      <c r="G680" s="7">
        <f>_xlfn.NUMBERVALUE(IFERROR(LEFT(F680, SEARCH(" ",F680)-1),999))</f>
        <v>999</v>
      </c>
      <c r="H680" s="7" t="str">
        <f>IFERROR(RIGHT(F680, LEN(F680)-SEARCH(" ",F680)),F680)</f>
        <v>V1</v>
      </c>
      <c r="I680" s="2">
        <f>TIMEVALUE(J680)</f>
        <v>0</v>
      </c>
      <c r="J680" s="8" t="s">
        <v>3329</v>
      </c>
      <c r="K680" s="10">
        <v>586</v>
      </c>
      <c r="L680" s="2">
        <f>IFERROR(TIMEVALUE(M680),0)</f>
        <v>3.9490740740740743E-2</v>
      </c>
      <c r="M680" s="2" t="s">
        <v>3475</v>
      </c>
      <c r="N680" s="10">
        <v>297</v>
      </c>
      <c r="O680" s="2">
        <f>IFERROR(TIMEVALUE(P680),0)</f>
        <v>0.11680555555555555</v>
      </c>
      <c r="P680" s="2" t="s">
        <v>3476</v>
      </c>
      <c r="Q680" s="10">
        <v>609</v>
      </c>
      <c r="R680" s="2">
        <f>IFERROR(TIMEVALUE(S680), 0)</f>
        <v>0</v>
      </c>
      <c r="S680" s="1"/>
      <c r="T680" s="7" t="s">
        <v>3477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toutainp</dc:creator>
  <cp:lastModifiedBy>Windows User</cp:lastModifiedBy>
  <dcterms:created xsi:type="dcterms:W3CDTF">2014-04-15T08:24:22Z</dcterms:created>
  <dcterms:modified xsi:type="dcterms:W3CDTF">2014-04-15T12:29:17Z</dcterms:modified>
</cp:coreProperties>
</file>